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30" documentId="120_S{2AC9BD13-BADA-5192-A53E-5A8FF88502F6}" xr6:coauthVersionLast="47" xr6:coauthVersionMax="47" xr10:uidLastSave="{2A7609CE-CC05-49CF-87FE-3F345611533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<sst xmlns="http://schemas.openxmlformats.org/spreadsheetml/2006/main" count="180296" uniqueCount="39128">
  <si>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</si>
  <si>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</si>
  <si>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</si>
  <si>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</si>
  <si>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</si>
  <si>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</si>
  <si>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</si>
  <si>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</si>
  <si>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</si>
  <si>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</si>
  <si>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</si>
  <si>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</si>
  <si>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</si>
  <si>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</si>
  <si>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</si>
  <si>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</si>
  <si>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</si>
  <si>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</si>
  <si>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</si>
  <si>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</si>
  <si>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</si>
  <si>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</si>
  <si>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</si>
  <si>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</si>
  <si>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</si>
  <si>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</si>
  <si>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</si>
  <si>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</si>
  <si>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</si>
  <si>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</si>
  <si>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</si>
  <si>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</si>
  <si>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</si>
  <si>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</si>
  <si>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</si>
  <si>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</si>
  <si>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</si>
  <si>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</si>
  <si>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</si>
  <si>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</si>
  <si>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</si>
  <si>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</si>
  <si>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</si>
  <si>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</si>
  <si>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</si>
  <si>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</si>
  <si>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</si>
  <si>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</si>
  <si>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</si>
  <si>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</si>
  <si>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</si>
  <si>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</si>
  <si>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</si>
  <si>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</si>
  <si>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</si>
  <si>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</si>
  <si>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</si>
  <si>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</si>
  <si>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</si>
  <si>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</si>
  <si>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</si>
  <si>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</si>
  <si>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</si>
  <si>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</si>
  <si>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</si>
  <si>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</si>
  <si>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</si>
  <si>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</si>
  <si>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</si>
  <si>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</si>
  <si>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</si>
  <si>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</si>
  <si>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</si>
  <si>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</si>
  <si>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</si>
  <si>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</si>
  <si>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</si>
  <si>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</si>
  <si>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</si>
  <si>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</si>
  <si>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</si>
  <si>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</si>
  <si>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</si>
  <si>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</si>
  <si>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</si>
  <si>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</si>
  <si>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</si>
  <si>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</si>
  <si>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</si>
  <si>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</si>
  <si>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</si>
  <si>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</si>
  <si>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</si>
  <si>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</si>
  <si>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</si>
  <si>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</si>
  <si>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</si>
  <si>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</si>
  <si>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</si>
  <si>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</si>
  <si>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</si>
  <si>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</si>
  <si>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</si>
  <si>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</si>
  <si>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</si>
  <si>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</si>
  <si>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</si>
  <si>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</si>
  <si>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</si>
  <si>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</si>
  <si>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</si>
  <si>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</si>
  <si>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</si>
  <si>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</si>
  <si>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</si>
  <si>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</si>
  <si>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</si>
  <si>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</si>
  <si>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</si>
  <si>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</si>
  <si>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</si>
  <si>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</si>
  <si>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</si>
  <si>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</si>
  <si>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</si>
  <si>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</si>
  <si>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</si>
  <si>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</si>
  <si>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</si>
  <si>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</si>
  <si>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</si>
  <si>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</si>
  <si>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</si>
  <si>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</si>
  <si>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</si>
  <si>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</si>
  <si>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</si>
  <si>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</si>
  <si>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</si>
  <si>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</si>
  <si>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</si>
  <si>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</si>
  <si>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</si>
  <si>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</si>
  <si>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</si>
  <si>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</si>
  <si>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</si>
  <si>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</si>
  <si>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</si>
  <si>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</si>
  <si>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</si>
  <si>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</si>
  <si>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</si>
  <si>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</si>
  <si>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</si>
  <si>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</si>
  <si>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</si>
  <si>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</si>
  <si>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</si>
  <si>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</si>
  <si>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</si>
  <si>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</si>
  <si>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</si>
  <si>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</si>
  <si>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</si>
  <si>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</si>
  <si>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</si>
  <si>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</si>
  <si>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</si>
  <si>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</si>
  <si>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</si>
  <si>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</si>
  <si>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</si>
  <si>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</si>
  <si>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</si>
  <si>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</si>
  <si>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</si>
  <si>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</si>
  <si>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</si>
  <si>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</si>
  <si>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</si>
  <si>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</si>
  <si>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</si>
  <si>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</si>
  <si>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</si>
  <si>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</si>
  <si>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</si>
  <si>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</si>
  <si>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</si>
  <si>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</si>
  <si>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</si>
  <si>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</si>
  <si>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</si>
  <si>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</si>
  <si>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</si>
  <si>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</si>
  <si>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</si>
  <si>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</si>
  <si>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</si>
  <si>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</si>
  <si>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</si>
  <si>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</si>
  <si>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</si>
  <si>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</si>
  <si>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</si>
  <si>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</si>
  <si>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</si>
  <si>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</si>
  <si>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</si>
  <si>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</si>
  <si>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</si>
  <si>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</si>
  <si>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</si>
  <si>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</si>
  <si>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</si>
  <si>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</si>
  <si>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</si>
  <si>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</si>
  <si>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</si>
  <si>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</si>
  <si>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</si>
  <si>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</si>
  <si>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</si>
  <si>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</si>
  <si>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</si>
  <si>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</si>
  <si>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</si>
  <si>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</si>
  <si>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</si>
  <si>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</si>
  <si>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</si>
  <si>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</si>
  <si>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</si>
  <si>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</si>
  <si>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</si>
  <si>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</si>
  <si>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</si>
  <si>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</si>
  <si>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</si>
  <si>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</si>
  <si>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</si>
  <si>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</si>
  <si>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</si>
  <si>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</si>
  <si>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</si>
  <si>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</si>
  <si>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</si>
  <si>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</si>
  <si>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</si>
  <si>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</si>
  <si>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</si>
  <si>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</si>
  <si>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</si>
  <si>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</si>
  <si>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</si>
  <si>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</si>
  <si>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</si>
  <si>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</si>
  <si>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</si>
  <si>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</si>
  <si>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</si>
  <si>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</si>
  <si>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</si>
  <si>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</si>
  <si>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</si>
  <si>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</si>
  <si>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</si>
  <si>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</si>
  <si>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</si>
  <si>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</si>
  <si>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</si>
  <si>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</si>
  <si>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</si>
  <si>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</si>
  <si>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</si>
  <si>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</si>
  <si>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</si>
  <si>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</si>
  <si>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</si>
  <si>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</si>
  <si>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</si>
  <si>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</si>
  <si>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</si>
  <si>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</si>
  <si>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</si>
  <si>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</si>
  <si>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</si>
  <si>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</si>
  <si>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</si>
  <si>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</si>
  <si>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</si>
  <si>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</si>
  <si>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</si>
  <si>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</si>
  <si>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</si>
  <si>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</si>
  <si>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</si>
  <si>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</si>
  <si>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</si>
  <si>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</si>
  <si>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</si>
  <si>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</si>
  <si>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</si>
  <si>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</si>
  <si>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</si>
  <si>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</si>
  <si>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</si>
  <si>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</si>
  <si>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</si>
  <si>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</si>
  <si>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</si>
  <si>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</si>
  <si>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</si>
  <si>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</si>
  <si>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</si>
  <si>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</si>
  <si>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</si>
  <si>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</si>
  <si>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</si>
  <si>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</si>
  <si>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</si>
  <si>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</si>
  <si>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</si>
  <si>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</si>
  <si>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</si>
  <si>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</si>
  <si>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</si>
  <si>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</si>
  <si>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</si>
  <si>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</si>
  <si>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</si>
  <si>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</si>
  <si>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</si>
  <si>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</si>
  <si>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</si>
  <si>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</si>
  <si>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</si>
  <si>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</si>
  <si>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</si>
  <si>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</si>
  <si>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</si>
  <si>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</si>
  <si>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</si>
  <si>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</si>
  <si>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</si>
  <si>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</si>
  <si>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</si>
  <si>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</si>
  <si>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</si>
  <si>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</si>
  <si>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</si>
  <si>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</si>
  <si>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</si>
  <si>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</si>
  <si>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</si>
  <si>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</si>
  <si>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</si>
  <si>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</si>
  <si>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</si>
  <si>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</si>
  <si>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</si>
  <si>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</si>
  <si>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</si>
  <si>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</si>
  <si>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</si>
  <si>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</si>
  <si>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</si>
  <si>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</si>
  <si>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</si>
  <si>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</si>
  <si>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</si>
  <si>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</si>
  <si>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</si>
  <si>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</si>
  <si>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</si>
  <si>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</si>
  <si>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</si>
  <si>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</si>
  <si>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</si>
  <si>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</si>
  <si>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</si>
  <si>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</si>
  <si>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</si>
  <si>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</si>
  <si>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</si>
  <si>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</si>
  <si>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</si>
  <si>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</si>
  <si>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</si>
  <si>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</si>
  <si>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</si>
  <si>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</si>
  <si>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</si>
  <si>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</si>
  <si>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</si>
  <si>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</si>
  <si>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</si>
  <si>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</si>
  <si>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</si>
  <si>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</si>
  <si>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</si>
  <si>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</si>
  <si>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</si>
  <si>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</si>
  <si>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</si>
  <si>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</si>
  <si>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</si>
  <si>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</si>
  <si>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</si>
  <si>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</si>
  <si>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</si>
  <si>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</si>
  <si>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</si>
  <si>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</si>
  <si>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</si>
  <si>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</si>
  <si>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</si>
  <si>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</si>
  <si>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</si>
  <si>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</si>
  <si>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</si>
  <si>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</si>
  <si>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</si>
  <si>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</si>
  <si>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</si>
  <si>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</si>
  <si>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</si>
  <si>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</si>
  <si>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</si>
  <si>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</si>
  <si>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</si>
  <si>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</si>
  <si>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</si>
  <si>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</si>
  <si>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</si>
  <si>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</si>
  <si>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</si>
  <si>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</si>
  <si>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</si>
  <si>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</si>
  <si>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</si>
  <si>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</si>
  <si>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</si>
  <si>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</si>
  <si>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</si>
  <si>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</si>
  <si>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</si>
  <si>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</si>
  <si>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</si>
  <si>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</si>
  <si>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</si>
  <si>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</si>
  <si>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</si>
  <si>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</si>
  <si>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</si>
  <si>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</si>
  <si>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</si>
  <si>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</si>
  <si>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</si>
  <si>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</si>
  <si>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</si>
  <si>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</si>
  <si>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</si>
  <si>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</si>
  <si>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</si>
  <si>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</si>
  <si>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</si>
  <si>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</si>
  <si>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</si>
  <si>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</si>
  <si>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</si>
  <si>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</si>
  <si>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</si>
  <si>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</si>
  <si>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</si>
  <si>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</si>
  <si>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</si>
  <si>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</si>
  <si>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</si>
  <si>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</si>
  <si>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</si>
  <si>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</si>
  <si>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</si>
  <si>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</si>
  <si>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</si>
  <si>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</si>
  <si>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</si>
  <si>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</si>
  <si>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</si>
  <si>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</si>
  <si>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</si>
  <si>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</si>
  <si>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</si>
  <si>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</si>
  <si>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</si>
  <si>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</si>
  <si>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</si>
  <si>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</si>
  <si>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</si>
  <si>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</si>
  <si>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</si>
  <si>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</si>
  <si>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</si>
  <si>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</si>
  <si>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</si>
  <si>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</si>
  <si>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</si>
  <si>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</si>
  <si>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</si>
  <si>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</si>
  <si>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</si>
  <si>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</si>
  <si>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</si>
  <si>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</si>
  <si>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</si>
  <si>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</si>
  <si>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</si>
  <si>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</si>
  <si>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</si>
  <si>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</si>
  <si>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</si>
  <si>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</si>
  <si>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</si>
  <si>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</si>
  <si>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</si>
  <si>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</si>
  <si>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</si>
  <si>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</si>
  <si>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</si>
  <si>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</si>
  <si>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</si>
  <si>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</si>
  <si>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</si>
  <si>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</si>
  <si>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</si>
  <si>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</si>
  <si>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</si>
  <si>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</si>
  <si>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</si>
  <si>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</si>
  <si>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</si>
  <si>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</si>
  <si>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</si>
  <si>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</si>
  <si>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</si>
  <si>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</si>
  <si>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</si>
  <si>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</si>
  <si>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</si>
  <si>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</si>
  <si>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</si>
  <si>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</si>
  <si>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</si>
  <si>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</si>
  <si>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</si>
  <si>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</si>
  <si>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</si>
  <si>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</si>
  <si>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</si>
  <si>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</si>
  <si>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</si>
  <si>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</si>
  <si>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</si>
  <si>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</si>
  <si>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</si>
  <si>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</si>
  <si>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</si>
  <si>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</si>
  <si>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</si>
  <si>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</si>
  <si>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</si>
  <si>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</si>
  <si>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</si>
  <si>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</si>
  <si>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</si>
  <si>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</si>
  <si>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</si>
  <si>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</si>
  <si>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</si>
  <si>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</si>
  <si>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</si>
  <si>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</si>
  <si>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</si>
  <si>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</si>
  <si>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</si>
  <si>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</si>
  <si>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</si>
  <si>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</si>
  <si>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</si>
  <si>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</si>
  <si>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</si>
  <si>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</si>
  <si>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</si>
  <si>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</si>
  <si>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</si>
  <si>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</si>
  <si>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</si>
  <si>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</si>
  <si>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</si>
  <si>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</si>
  <si>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</si>
  <si>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</si>
  <si>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</si>
  <si>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</si>
  <si>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</si>
  <si>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</si>
  <si>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</si>
  <si>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</si>
  <si>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</si>
  <si>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</si>
  <si>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</si>
  <si>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</si>
  <si>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</si>
  <si>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</si>
  <si>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</si>
  <si>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</si>
  <si>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</si>
  <si>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</si>
  <si>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</si>
  <si>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</si>
  <si>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</si>
  <si>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</si>
  <si>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</si>
  <si>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</si>
  <si>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</si>
  <si>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</si>
  <si>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</si>
  <si>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</si>
  <si>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</si>
  <si>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</si>
  <si>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</si>
  <si>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</si>
  <si>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</si>
  <si>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</si>
  <si>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</si>
  <si>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</si>
  <si>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</si>
  <si>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</si>
  <si>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</si>
  <si>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</si>
  <si>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</si>
  <si>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</si>
  <si>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</si>
  <si>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</si>
  <si>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</si>
  <si>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</si>
  <si>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</si>
  <si>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</si>
  <si>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</si>
  <si>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</si>
  <si>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</si>
  <si>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</si>
  <si>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</si>
  <si>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</si>
  <si>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</si>
  <si>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</si>
  <si>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</si>
  <si>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</si>
  <si>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</si>
  <si>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</si>
  <si>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</si>
  <si>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</si>
  <si>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</si>
  <si>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</si>
  <si>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</si>
  <si>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</si>
  <si>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</si>
  <si>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</si>
  <si>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</si>
  <si>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</si>
  <si>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</si>
  <si>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</si>
  <si>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</si>
  <si>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</si>
  <si>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</si>
  <si>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</si>
  <si>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</si>
  <si>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</si>
  <si>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</si>
  <si>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</si>
  <si>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</si>
  <si>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</si>
  <si>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</si>
  <si>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</si>
  <si>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</si>
  <si>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</si>
  <si>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</si>
  <si>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</si>
  <si>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</si>
  <si>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</si>
  <si>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</si>
  <si>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</si>
  <si>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</si>
  <si>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</si>
  <si>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</si>
  <si>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</si>
  <si>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</si>
  <si>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</si>
  <si>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</si>
  <si>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</si>
  <si>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</si>
  <si>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</si>
  <si>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</si>
  <si>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</si>
  <si>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</si>
  <si>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</si>
  <si>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</si>
  <si>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</si>
  <si>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</si>
  <si>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</si>
  <si>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</si>
  <si>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</si>
  <si>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</si>
  <si>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</si>
  <si>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</si>
  <si>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</si>
  <si>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</si>
  <si>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</si>
  <si>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</si>
  <si>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</si>
  <si>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</si>
  <si>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</si>
  <si>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</si>
  <si>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</si>
  <si>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</si>
  <si>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</si>
  <si>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</si>
  <si>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</si>
  <si>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</si>
  <si>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</si>
  <si>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</si>
  <si>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</si>
  <si>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</si>
  <si>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</si>
  <si>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</si>
  <si>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</si>
  <si>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</si>
  <si>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</si>
  <si>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</si>
  <si>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</si>
  <si>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</si>
  <si>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</si>
  <si>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</si>
  <si>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</si>
  <si>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</si>
  <si>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</si>
  <si>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</si>
  <si>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</si>
  <si>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</si>
  <si>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</si>
  <si>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</si>
  <si>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</si>
  <si>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</si>
  <si>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</si>
  <si>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</si>
  <si>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</si>
  <si>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</si>
  <si>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</si>
  <si>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</si>
  <si>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</si>
  <si>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</si>
  <si>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</si>
  <si>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</si>
  <si>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</si>
  <si>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</si>
  <si>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</si>
  <si>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</si>
  <si>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</si>
  <si>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</si>
  <si>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</si>
  <si>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</si>
  <si>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</si>
  <si>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</si>
  <si>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</si>
  <si>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</si>
  <si>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</si>
  <si>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</si>
  <si>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</si>
  <si>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</si>
  <si>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</si>
  <si>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</si>
  <si>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</si>
  <si>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</si>
  <si>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</si>
  <si>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</si>
  <si>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</si>
  <si>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</si>
  <si>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</si>
  <si>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</si>
  <si>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</si>
  <si>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</si>
  <si>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</si>
  <si>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</si>
  <si>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</si>
  <si>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</si>
  <si>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</si>
  <si>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</si>
  <si>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</si>
  <si>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</si>
  <si>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</si>
  <si>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</si>
  <si>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</si>
  <si>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</si>
  <si>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</si>
  <si>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</si>
  <si>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</si>
  <si>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</si>
  <si>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</si>
  <si>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</si>
  <si>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</si>
  <si>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</si>
  <si>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</si>
  <si>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</si>
  <si>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</si>
  <si>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</si>
  <si>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</si>
  <si>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</si>
  <si>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</si>
  <si>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</si>
  <si>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</si>
  <si>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</si>
  <si>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</si>
  <si>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</si>
  <si>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</si>
  <si>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</si>
  <si>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</si>
  <si>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</si>
  <si>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</si>
  <si>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</si>
  <si>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</si>
  <si>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</si>
  <si>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</si>
  <si>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</si>
  <si>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</si>
  <si>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</si>
  <si>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</si>
  <si>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</si>
  <si>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</si>
  <si>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</si>
  <si>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</si>
  <si>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</si>
  <si>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</si>
  <si>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</si>
  <si>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</si>
  <si>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</si>
  <si>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</si>
  <si>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</si>
  <si>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</si>
  <si>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</si>
  <si>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</si>
  <si>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</si>
  <si>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</si>
  <si>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</si>
  <si>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</si>
  <si>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</si>
  <si>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</si>
  <si>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</si>
  <si>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</si>
  <si>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</si>
  <si>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</si>
  <si>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</si>
  <si>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</si>
  <si>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</si>
  <si>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</si>
  <si>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</si>
  <si>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</si>
  <si>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</si>
  <si>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</si>
  <si>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</si>
  <si>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</si>
  <si>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</si>
  <si>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</si>
  <si>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</si>
  <si>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</si>
  <si>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</si>
  <si>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</si>
  <si>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</si>
  <si>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</si>
  <si>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</si>
  <si>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</si>
  <si>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</si>
  <si>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</si>
  <si>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</si>
  <si>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</si>
  <si>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</si>
  <si>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</si>
  <si>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</si>
  <si>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</si>
  <si>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</si>
  <si>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</si>
  <si>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</si>
  <si>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</si>
  <si>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</si>
  <si>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</si>
  <si>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</si>
  <si>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</si>
  <si>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</si>
  <si>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</si>
  <si>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</si>
  <si>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</si>
  <si>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</si>
  <si>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</si>
  <si>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</si>
  <si>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</si>
  <si>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</si>
  <si>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</si>
  <si>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</si>
  <si>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</si>
  <si>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</si>
  <si>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</si>
  <si>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</si>
  <si>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</si>
  <si>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</si>
  <si>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</si>
  <si>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</si>
  <si>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</si>
  <si>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</si>
  <si>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</si>
  <si>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</si>
  <si>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</si>
  <si>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</si>
  <si>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</si>
  <si>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</si>
  <si>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</si>
  <si>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</si>
  <si>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</si>
  <si>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</si>
  <si>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</si>
  <si>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</si>
  <si>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</si>
  <si>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</si>
  <si>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</si>
  <si>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</si>
  <si>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</si>
  <si>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</si>
  <si>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</si>
  <si>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</si>
  <si>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</si>
  <si>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</si>
  <si>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</si>
  <si>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</si>
  <si>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</si>
  <si>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</si>
  <si>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</si>
  <si>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</si>
  <si>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</si>
  <si>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</si>
  <si>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</si>
  <si>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</si>
  <si>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</si>
  <si>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</si>
  <si>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</si>
  <si>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</si>
  <si>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</si>
  <si>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</si>
  <si>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</si>
  <si>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</si>
  <si>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</si>
  <si>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</si>
  <si>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</si>
  <si>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</si>
  <si>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</si>
  <si>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</si>
  <si>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</si>
  <si>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</si>
  <si>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</si>
  <si>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</si>
  <si>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</si>
  <si>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</si>
  <si>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</si>
  <si>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</si>
  <si>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</si>
  <si>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</si>
  <si>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</si>
  <si>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</si>
  <si>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</si>
  <si>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</si>
  <si>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</si>
  <si>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</si>
  <si>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</si>
  <si>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</si>
  <si>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</si>
  <si>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</si>
  <si>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</si>
  <si>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</si>
  <si>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</si>
  <si>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</si>
  <si>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</si>
  <si>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</si>
  <si>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</si>
  <si>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</si>
  <si>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</si>
  <si>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</si>
  <si>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</si>
  <si>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</si>
  <si>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</si>
  <si>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</si>
  <si>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</si>
  <si>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</si>
  <si>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</si>
  <si>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</si>
  <si>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</si>
  <si>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</si>
  <si>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</si>
  <si>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</si>
  <si>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</si>
  <si>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</si>
  <si>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</si>
  <si>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</si>
  <si>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</si>
  <si>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</si>
  <si>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</si>
  <si>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</si>
  <si>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</si>
  <si>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</si>
  <si>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</si>
  <si>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</si>
  <si>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</si>
  <si>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</si>
  <si>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</si>
  <si>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</si>
  <si>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</si>
  <si>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</si>
  <si>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</si>
  <si>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</si>
  <si>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</si>
  <si>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</si>
  <si>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</si>
  <si>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</si>
  <si>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</si>
  <si>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</si>
  <si>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</si>
  <si>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</si>
  <si>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</si>
  <si>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</si>
  <si>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</si>
  <si>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</si>
  <si>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</si>
  <si>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</si>
  <si>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</si>
  <si>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</si>
  <si>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</si>
  <si>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</si>
  <si>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</si>
  <si>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</si>
  <si>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</si>
  <si>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</si>
  <si>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</si>
  <si>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</si>
  <si>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</si>
  <si>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</si>
  <si>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</si>
  <si>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</si>
  <si>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</si>
  <si>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</si>
  <si>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</si>
  <si>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</si>
  <si>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</si>
  <si>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</si>
  <si>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</si>
  <si>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</si>
  <si>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</si>
  <si>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</si>
  <si>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</si>
  <si>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</si>
  <si>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</si>
  <si>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</si>
  <si>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</si>
  <si>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</si>
  <si>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</si>
  <si>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</si>
  <si>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</si>
  <si>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</si>
  <si>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</si>
  <si>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</si>
  <si>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</si>
  <si>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</si>
  <si>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</si>
  <si>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</si>
  <si>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</si>
  <si>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</si>
  <si>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</si>
  <si>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</si>
  <si>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</si>
  <si>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</si>
  <si>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</si>
  <si>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</si>
  <si>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</si>
  <si>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</si>
  <si>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</si>
  <si>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</si>
  <si>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</si>
  <si>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</si>
  <si>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</si>
  <si>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</si>
  <si>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</si>
  <si>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</si>
  <si>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</si>
  <si>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</si>
  <si>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</si>
  <si>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</si>
  <si>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</si>
  <si>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</si>
  <si>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</si>
  <si>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</si>
  <si>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</si>
  <si>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</si>
  <si>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</si>
  <si>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</si>
  <si>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</si>
  <si>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</si>
  <si>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</si>
  <si>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</si>
  <si>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</si>
  <si>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</si>
  <si>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</si>
  <si>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</si>
  <si>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</si>
  <si>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</si>
  <si>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</si>
  <si>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</si>
  <si>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</si>
  <si>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</si>
  <si>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</si>
  <si>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</si>
  <si>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</si>
  <si>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</si>
  <si>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</si>
  <si>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</si>
  <si>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</si>
  <si>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</si>
  <si>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</si>
  <si>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</si>
  <si>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</si>
  <si>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</si>
  <si>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</si>
  <si>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</si>
  <si>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</si>
  <si>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</si>
  <si>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</si>
  <si>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</si>
  <si>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</si>
  <si>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</si>
  <si>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</si>
  <si>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</si>
  <si>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</si>
  <si>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</si>
  <si>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</si>
  <si>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</si>
  <si>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</si>
  <si>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</si>
  <si>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</si>
  <si>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</si>
  <si>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</si>
  <si>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</si>
  <si>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</si>
  <si>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</si>
  <si>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</si>
  <si>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</si>
  <si>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</si>
  <si>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</si>
  <si>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</si>
  <si>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</si>
  <si>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</si>
  <si>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</si>
  <si>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</si>
  <si>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</si>
  <si>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</si>
  <si>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</si>
  <si>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</si>
  <si>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</si>
  <si>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</si>
  <si>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</si>
  <si>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</si>
  <si>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</si>
  <si>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</si>
  <si>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</si>
  <si>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</si>
  <si>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</si>
  <si>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</si>
  <si>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</si>
  <si>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</si>
  <si>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</si>
  <si>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</si>
  <si>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</si>
  <si>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</si>
  <si>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</si>
  <si>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</si>
  <si>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</si>
  <si>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</si>
  <si>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</si>
  <si>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</si>
  <si>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</si>
  <si>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</si>
  <si>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</si>
  <si>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</si>
  <si>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</si>
  <si>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</si>
  <si>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</si>
  <si>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</si>
  <si>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</si>
  <si>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</si>
  <si>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</si>
  <si>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</si>
  <si>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</si>
  <si>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</si>
  <si>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</si>
  <si>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</si>
  <si>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</si>
  <si>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</si>
  <si>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</si>
  <si>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</si>
  <si>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</si>
  <si>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</si>
  <si>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</si>
  <si>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</si>
  <si>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</si>
  <si>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</si>
  <si>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</si>
  <si>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</si>
  <si>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</si>
  <si>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</si>
  <si>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</si>
  <si>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</si>
  <si>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</si>
  <si>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</si>
  <si>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</si>
  <si>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</si>
  <si>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</si>
  <si>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</si>
  <si>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</si>
  <si>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</si>
  <si>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</si>
  <si>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</si>
  <si>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</si>
  <si>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</si>
  <si>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</si>
  <si>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</si>
  <si>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</si>
  <si>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</si>
  <si>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</si>
  <si>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</si>
  <si>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</si>
  <si>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</si>
  <si>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</si>
  <si>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</si>
  <si>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</si>
  <si>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</si>
  <si>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</si>
  <si>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</si>
  <si>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</si>
  <si>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</si>
  <si>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</si>
  <si>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</si>
  <si>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</si>
  <si>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</si>
  <si>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</si>
  <si>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</si>
  <si>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</si>
  <si>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</si>
  <si>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</si>
  <si>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</si>
  <si>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</si>
  <si>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</si>
  <si>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</si>
  <si>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</si>
  <si>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</si>
  <si>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</si>
  <si>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</si>
  <si>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</si>
  <si>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</si>
  <si>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</si>
  <si>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</si>
  <si>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</si>
  <si>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</si>
  <si>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</si>
  <si>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</si>
  <si>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</si>
  <si>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</si>
  <si>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</si>
  <si>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</si>
  <si>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</si>
  <si>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</si>
  <si>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</si>
  <si>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</si>
  <si>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</si>
  <si>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</si>
  <si>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</si>
  <si>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</si>
  <si>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</si>
  <si>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</si>
  <si>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</si>
  <si>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</si>
  <si>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</si>
  <si>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</si>
  <si>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</si>
  <si>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</si>
  <si>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</si>
  <si>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</si>
  <si>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</si>
  <si>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</si>
  <si>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</si>
  <si>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</si>
  <si>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</si>
  <si>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</si>
  <si>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</si>
  <si>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</si>
  <si>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</si>
  <si>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</si>
  <si>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</si>
  <si>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</si>
  <si>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</si>
  <si>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</si>
  <si>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</si>
  <si>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</si>
  <si>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</si>
  <si>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</si>
  <si>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</si>
  <si>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</si>
  <si>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</si>
  <si>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</si>
  <si>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</si>
  <si>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</si>
  <si>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</si>
  <si>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</si>
  <si>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</si>
  <si>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</si>
  <si>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</si>
  <si>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</si>
  <si>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</si>
  <si>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</si>
  <si>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</si>
  <si>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</si>
  <si>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</si>
  <si>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</si>
  <si>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</si>
  <si>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</si>
  <si>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</si>
  <si>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</si>
  <si>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</si>
  <si>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</si>
  <si>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</si>
  <si>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</si>
  <si>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</si>
  <si>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</si>
  <si>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</si>
  <si>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</si>
  <si>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</si>
  <si>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</si>
  <si>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</si>
  <si>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</si>
  <si>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</si>
  <si>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</si>
  <si>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</si>
  <si>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</si>
  <si>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</si>
  <si>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</si>
  <si>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</si>
  <si>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</si>
  <si>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</si>
  <si>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</si>
  <si>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</si>
  <si>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</si>
  <si>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</si>
  <si>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</si>
  <si>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</si>
  <si>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</si>
  <si>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</si>
  <si>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</si>
  <si>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</si>
  <si>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</si>
  <si>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</si>
  <si>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</si>
  <si>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</si>
  <si>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</si>
  <si>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</si>
  <si>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</si>
  <si>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</si>
  <si>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</si>
  <si>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</si>
  <si>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</si>
  <si>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</si>
  <si>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</si>
  <si>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</si>
  <si>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</si>
  <si>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</si>
  <si>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</si>
  <si>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</si>
  <si>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</si>
  <si>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</si>
  <si>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</si>
  <si>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</si>
  <si>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</si>
  <si>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</si>
  <si>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</si>
  <si>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</si>
  <si>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</si>
  <si>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</si>
  <si>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</si>
  <si>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</si>
  <si>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</si>
  <si>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</si>
  <si>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</si>
  <si>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</si>
  <si>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</si>
  <si>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</si>
  <si>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</si>
  <si>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</si>
  <si>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</si>
  <si>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</si>
  <si>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</si>
  <si>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</si>
  <si>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</si>
  <si>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</si>
  <si>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</si>
  <si>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</si>
  <si>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</si>
  <si>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</si>
  <si>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</si>
  <si>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</si>
  <si>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</si>
  <si>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</si>
  <si>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</si>
  <si>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</si>
  <si>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</si>
  <si>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</si>
  <si>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</si>
  <si>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</si>
  <si>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</si>
  <si>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</si>
  <si>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</si>
  <si>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</si>
  <si>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</si>
  <si>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</si>
  <si>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</si>
  <si>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</si>
  <si>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</si>
  <si>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</si>
  <si>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</si>
  <si>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</si>
  <si>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</si>
  <si>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</si>
  <si>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</si>
  <si>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</si>
  <si>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</si>
  <si>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</si>
  <si>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</si>
  <si>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</si>
  <si>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</si>
  <si>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</si>
  <si>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</si>
  <si>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</si>
  <si>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</si>
  <si>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</si>
  <si>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</si>
  <si>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</si>
  <si>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</si>
  <si>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</si>
  <si>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</si>
  <si>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</si>
  <si>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</si>
  <si>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</si>
  <si>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</si>
  <si>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</si>
  <si>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</si>
  <si>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</si>
  <si>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</si>
  <si>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</si>
  <si>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</si>
  <si>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</si>
  <si>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</si>
  <si>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</si>
  <si>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</si>
  <si>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</si>
  <si>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</si>
  <si>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</si>
  <si>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</si>
  <si>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</si>
  <si>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</si>
  <si>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</si>
  <si>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</si>
  <si>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</si>
  <si>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</si>
  <si>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</si>
  <si>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</si>
  <si>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</si>
  <si>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</si>
  <si>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</si>
  <si>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</si>
  <si>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</si>
  <si>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</si>
  <si>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</si>
  <si>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</si>
  <si>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</si>
  <si>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</si>
  <si>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</si>
  <si>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</si>
  <si>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</si>
  <si>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</si>
  <si>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</si>
  <si>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</si>
  <si>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</si>
  <si>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</si>
  <si>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</si>
  <si>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</si>
  <si>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</si>
  <si>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</si>
  <si>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</si>
  <si>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</si>
  <si>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</si>
  <si>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</si>
  <si>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</si>
  <si>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</si>
  <si>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</si>
  <si>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</si>
  <si>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</si>
  <si>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</si>
  <si>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</si>
  <si>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</si>
  <si>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</si>
  <si>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</si>
  <si>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</si>
  <si>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</si>
  <si>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</si>
  <si>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</si>
  <si>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</si>
  <si>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</si>
  <si>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</si>
  <si>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</si>
  <si>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</si>
  <si>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</si>
  <si>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</si>
  <si>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</si>
  <si>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</si>
  <si>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</si>
  <si>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</si>
  <si>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</si>
  <si>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</si>
  <si>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</si>
  <si>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</si>
  <si>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</si>
  <si>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</si>
  <si>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</si>
  <si>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</si>
  <si>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</si>
  <si>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</si>
  <si>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</si>
  <si>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</si>
  <si>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</si>
  <si>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</si>
  <si>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</si>
  <si>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</si>
  <si>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</si>
  <si>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</si>
  <si>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</si>
  <si>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</si>
  <si>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</si>
  <si>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</si>
  <si>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</si>
  <si>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</si>
  <si>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</si>
  <si>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</si>
  <si>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</si>
  <si>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</si>
  <si>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</si>
  <si>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</si>
  <si>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</si>
  <si>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</si>
  <si>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</si>
  <si>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</si>
  <si>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</si>
  <si>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</si>
  <si>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</si>
  <si>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</si>
  <si>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</si>
  <si>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</si>
  <si>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</si>
  <si>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</si>
  <si>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</si>
  <si>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</si>
  <si>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</si>
  <si>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</si>
  <si>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</si>
  <si>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</si>
  <si>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</si>
  <si>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</si>
  <si>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</si>
  <si>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</si>
  <si>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</si>
  <si>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</si>
  <si>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</si>
  <si>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</si>
  <si>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</si>
  <si>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</si>
  <si>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</si>
  <si>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</si>
  <si>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</si>
  <si>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</si>
  <si>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</si>
  <si>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</si>
  <si>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</si>
  <si>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</si>
  <si>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</si>
  <si>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</si>
  <si>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</si>
  <si>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</si>
  <si>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</si>
  <si>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</si>
  <si>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</si>
  <si>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</si>
  <si>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</si>
  <si>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</si>
  <si>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</si>
  <si>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</si>
  <si>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</si>
  <si>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</si>
  <si>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</si>
  <si>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</si>
  <si>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</si>
  <si>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</si>
  <si>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</si>
  <si>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</si>
  <si>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</si>
  <si>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</si>
  <si>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</si>
  <si>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</si>
  <si>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</si>
  <si>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</si>
  <si>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</si>
  <si>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</si>
  <si>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</si>
  <si>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</si>
  <si>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</si>
  <si>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</si>
  <si>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</si>
  <si>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</si>
  <si>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</si>
  <si>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</si>
  <si>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</si>
  <si>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</si>
  <si>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</si>
  <si>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</si>
  <si>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</si>
  <si>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</si>
  <si>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</si>
  <si>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</si>
  <si>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</si>
  <si>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</si>
  <si>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</si>
  <si>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</si>
  <si>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</si>
  <si>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</si>
  <si>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</si>
  <si>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</si>
  <si>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</si>
  <si>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</si>
  <si>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</si>
  <si>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</si>
  <si>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</si>
  <si>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</si>
  <si>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</si>
  <si>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</si>
  <si>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</si>
  <si>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</si>
  <si>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</si>
  <si>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</si>
  <si>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</si>
  <si>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</si>
  <si>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</si>
  <si>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</si>
  <si>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</si>
  <si>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</si>
  <si>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</si>
  <si>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</si>
  <si>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</si>
  <si>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</si>
  <si>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</si>
  <si>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</si>
  <si>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</si>
  <si>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</si>
  <si>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</si>
  <si>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</si>
  <si>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</si>
  <si>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</si>
  <si>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</si>
  <si>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</si>
  <si>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</si>
  <si>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</si>
  <si>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</si>
  <si>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</si>
  <si>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</si>
  <si>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</si>
  <si>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</si>
  <si>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</si>
  <si>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</si>
  <si>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</si>
  <si>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</si>
  <si>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</si>
  <si>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</si>
  <si>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</si>
  <si>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</si>
  <si>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</si>
  <si>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</si>
  <si>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</si>
  <si>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</si>
  <si>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</si>
  <si>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</si>
  <si>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</si>
  <si>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</si>
  <si>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</si>
  <si>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</si>
  <si>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</si>
  <si>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</si>
  <si>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</si>
  <si>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</si>
  <si>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</si>
  <si>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</si>
  <si>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</si>
  <si>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</si>
  <si>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</si>
  <si>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</si>
  <si>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</si>
  <si>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</si>
  <si>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</si>
  <si>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</si>
  <si>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</si>
  <si>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</si>
  <si>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</si>
  <si>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</si>
  <si>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</si>
  <si>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</si>
  <si>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</si>
  <si>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</si>
  <si>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</si>
  <si>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</si>
  <si>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</si>
  <si>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</si>
  <si>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</si>
  <si>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</si>
  <si>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</si>
  <si>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</si>
  <si>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</si>
  <si>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</si>
  <si>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</si>
  <si>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</si>
  <si>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</si>
  <si>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</si>
  <si>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</si>
  <si>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</si>
  <si>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</si>
  <si>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</si>
  <si>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</si>
  <si>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</si>
  <si>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</si>
  <si>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</si>
  <si>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</si>
  <si>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</si>
  <si>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</si>
  <si>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</si>
  <si>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</si>
  <si>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</si>
  <si>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</si>
  <si>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</si>
  <si>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</si>
  <si>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</si>
  <si>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</si>
  <si>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</si>
  <si>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</si>
  <si>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</si>
  <si>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</si>
  <si>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</si>
  <si>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</si>
  <si>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</si>
  <si>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</si>
  <si>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</si>
  <si>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</si>
  <si>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</si>
  <si>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</si>
  <si>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</si>
  <si>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</si>
  <si>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</si>
  <si>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</si>
  <si>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</si>
  <si>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</si>
  <si>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</si>
  <si>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</si>
  <si>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</si>
  <si>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</si>
  <si>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</si>
  <si>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</si>
  <si>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</si>
  <si>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</si>
  <si>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</si>
  <si>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</si>
  <si>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</si>
  <si>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</si>
  <si>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</si>
  <si>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</si>
  <si>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</si>
  <si>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</si>
  <si>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</si>
  <si>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</si>
  <si>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</si>
  <si>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</si>
  <si>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</si>
  <si>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</si>
  <si>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</si>
  <si>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</si>
  <si>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</si>
  <si>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</si>
  <si>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</si>
  <si>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</si>
  <si>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</si>
  <si>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</si>
  <si>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</si>
  <si>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</si>
  <si>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</si>
  <si>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</si>
  <si>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</si>
  <si>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</si>
  <si>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</si>
  <si>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</si>
  <si>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</si>
  <si>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</si>
  <si>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</si>
  <si>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</si>
  <si>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</si>
  <si>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</si>
  <si>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</si>
  <si>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</si>
  <si>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</si>
  <si>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</si>
  <si>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</si>
  <si>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</si>
  <si>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</si>
  <si>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</si>
  <si>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</si>
  <si>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</si>
  <si>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</si>
  <si>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</si>
  <si>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</si>
  <si>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</si>
  <si>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</si>
  <si>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</si>
  <si>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</si>
  <si>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</si>
  <si>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</si>
  <si>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</si>
  <si>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</si>
  <si>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</si>
  <si>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</si>
  <si>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</si>
  <si>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</si>
  <si>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</si>
  <si>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</si>
  <si>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</si>
  <si>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</si>
  <si>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</si>
  <si>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</si>
  <si>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</si>
  <si>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</si>
  <si>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</si>
  <si>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</si>
  <si>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</si>
  <si>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</si>
  <si>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</si>
  <si>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</si>
  <si>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</si>
  <si>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</si>
  <si>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</si>
  <si>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</si>
  <si>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</si>
  <si>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</si>
  <si>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</si>
  <si>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</si>
  <si>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</si>
  <si>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</si>
  <si>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</si>
  <si>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</si>
  <si>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</si>
  <si>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</si>
  <si>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</si>
  <si>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</si>
  <si>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</si>
  <si>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</si>
  <si>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</si>
  <si>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</si>
  <si>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</si>
  <si>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</si>
  <si>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</si>
  <si>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</si>
  <si>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</si>
  <si>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</si>
  <si>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</si>
  <si>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</si>
  <si>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</si>
  <si>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</si>
  <si>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</si>
  <si>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</si>
  <si>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</si>
  <si>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</si>
  <si>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</si>
  <si>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</si>
  <si>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</si>
  <si>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</si>
  <si>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</si>
  <si>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</si>
  <si>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</si>
  <si>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</si>
  <si>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</si>
  <si>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</si>
  <si>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</si>
  <si>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</si>
  <si>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</si>
  <si>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</si>
  <si>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</si>
  <si>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</si>
  <si>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</si>
  <si>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</si>
  <si>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</si>
  <si>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</si>
  <si>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</si>
  <si>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</si>
  <si>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</si>
  <si>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</si>
  <si>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</si>
  <si>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</si>
  <si>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</si>
  <si>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</si>
  <si>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</si>
  <si>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</si>
  <si>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</si>
  <si>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</si>
  <si>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</si>
  <si>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</si>
  <si>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</si>
  <si>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</si>
  <si>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</si>
  <si>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</si>
  <si>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</si>
  <si>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</si>
  <si>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</si>
  <si>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</si>
  <si>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</si>
  <si>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</si>
  <si>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</si>
  <si>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</si>
  <si>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</si>
  <si>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</si>
  <si>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</si>
  <si>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</si>
  <si>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</si>
  <si>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</si>
  <si>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</si>
  <si>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</si>
  <si>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</si>
  <si>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</si>
  <si>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</si>
  <si>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</si>
  <si>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</si>
  <si>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</si>
  <si>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</si>
  <si>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</si>
  <si>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</si>
  <si>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</si>
  <si>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</si>
  <si>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</si>
  <si>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</si>
  <si>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</si>
  <si>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</si>
  <si>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</si>
  <si>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</si>
  <si>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</si>
  <si>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</si>
  <si>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</si>
  <si>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</si>
  <si>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</si>
  <si>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</si>
  <si>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</si>
  <si>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</si>
  <si>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</si>
  <si>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</si>
  <si>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</si>
  <si>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</si>
  <si>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</si>
  <si>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</si>
  <si>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</si>
  <si>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</si>
  <si>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</si>
  <si>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</si>
  <si>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</si>
  <si>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</si>
  <si>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</si>
  <si>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</si>
  <si>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</si>
  <si>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</si>
  <si>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</si>
  <si>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</si>
  <si>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</si>
  <si>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</si>
  <si>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</si>
  <si>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</si>
  <si>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</si>
  <si>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</si>
  <si>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</si>
  <si>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</si>
  <si>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</si>
  <si>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</si>
  <si>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</si>
  <si>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</si>
  <si>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</si>
  <si>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</si>
  <si>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</si>
  <si>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</si>
  <si>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</si>
  <si>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</si>
  <si>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</si>
  <si>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</si>
  <si>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</si>
  <si>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</si>
  <si>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</si>
  <si>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</si>
  <si>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</si>
  <si>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</si>
  <si>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</si>
  <si>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</si>
  <si>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</si>
  <si>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</si>
  <si>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</si>
  <si>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</si>
  <si>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</si>
  <si>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</si>
  <si>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</si>
  <si>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</si>
  <si>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</si>
  <si>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</si>
  <si>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</si>
  <si>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</si>
  <si>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</si>
  <si>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</si>
  <si>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</si>
  <si>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</si>
  <si>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</si>
  <si>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</si>
  <si>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</si>
  <si>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</si>
  <si>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</si>
  <si>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</si>
  <si>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</si>
  <si>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</si>
  <si>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</si>
  <si>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</si>
  <si>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</si>
  <si>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</si>
  <si>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</si>
  <si>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</si>
  <si>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</si>
  <si>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</si>
  <si>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</si>
  <si>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</si>
  <si>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</si>
  <si>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</si>
  <si>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</si>
  <si>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</si>
  <si>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</si>
  <si>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</si>
  <si>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</si>
  <si>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</si>
  <si>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</si>
  <si>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</si>
  <si>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</si>
  <si>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</si>
  <si>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</si>
  <si>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</si>
  <si>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</si>
  <si>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</si>
  <si>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</si>
  <si>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</si>
  <si>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</si>
  <si>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</si>
  <si>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</si>
  <si>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</si>
  <si>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</si>
  <si>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</si>
  <si>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</si>
  <si>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</si>
  <si>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</si>
  <si>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</si>
  <si>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</si>
  <si>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</si>
  <si>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</si>
  <si>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</si>
  <si>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</si>
  <si>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</si>
  <si>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</si>
  <si>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</si>
  <si>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</si>
  <si>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</si>
  <si>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</si>
  <si>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</si>
  <si>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</si>
  <si>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</si>
  <si>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</si>
  <si>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</si>
  <si>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</si>
  <si>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</si>
  <si>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</si>
  <si>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</si>
  <si>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</si>
  <si>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</si>
  <si>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</si>
  <si>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</si>
  <si>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</si>
  <si>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</si>
  <si>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</si>
  <si>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</si>
  <si>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</si>
  <si>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</si>
  <si>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</si>
  <si>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</si>
  <si>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</si>
  <si>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</si>
  <si>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</si>
  <si>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</si>
  <si>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</si>
  <si>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</si>
  <si>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</si>
  <si>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</si>
  <si>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</si>
  <si>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</si>
  <si>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</si>
  <si>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</si>
  <si>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</si>
  <si>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</si>
  <si>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</si>
  <si>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</si>
  <si>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</si>
  <si>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</si>
  <si>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</si>
  <si>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</si>
  <si>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</si>
  <si>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</si>
  <si>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</si>
  <si>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</si>
  <si>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</si>
  <si>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</si>
  <si>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</si>
  <si>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</si>
  <si>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</si>
  <si>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</si>
  <si>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</si>
  <si>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</si>
  <si>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</si>
  <si>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</si>
  <si>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</si>
  <si>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</si>
  <si>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</si>
  <si>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</si>
  <si>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</si>
  <si>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</si>
  <si>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</si>
  <si>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</si>
  <si>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</si>
  <si>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</si>
  <si>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</si>
  <si>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</si>
  <si>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</si>
  <si>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</si>
  <si>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</si>
  <si>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</si>
  <si>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</si>
  <si>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</si>
  <si>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</si>
  <si>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</si>
  <si>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</si>
  <si>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</si>
  <si>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</si>
  <si>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</si>
  <si>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</si>
  <si>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</si>
  <si>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</si>
  <si>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</si>
  <si>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</si>
  <si>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</si>
  <si>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</si>
  <si>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</si>
  <si>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</si>
  <si>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</si>
  <si>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</si>
  <si>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</si>
  <si>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</si>
  <si>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</si>
  <si>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</si>
  <si>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</si>
  <si>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</si>
  <si>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</si>
  <si>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</si>
  <si>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</si>
  <si>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</si>
  <si>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</si>
  <si>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</si>
  <si>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</si>
  <si>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</si>
  <si>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</si>
  <si>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</si>
  <si>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</si>
  <si>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</si>
  <si>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</si>
  <si>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</si>
  <si>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</si>
  <si>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</si>
  <si>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</si>
  <si>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</si>
  <si>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</si>
  <si>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</si>
  <si>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</si>
  <si>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</si>
  <si>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</si>
  <si>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</si>
  <si>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</si>
  <si>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</si>
  <si>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</si>
  <si>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</si>
  <si>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</si>
  <si>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</si>
  <si>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</si>
  <si>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</si>
  <si>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</si>
  <si>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</si>
  <si>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</si>
  <si>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</si>
  <si>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</si>
  <si>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</si>
  <si>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</si>
  <si>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</si>
  <si>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</si>
  <si>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</si>
  <si>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</si>
  <si>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</si>
  <si>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</si>
  <si>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</si>
  <si>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</si>
  <si>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</si>
  <si>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</si>
  <si>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</si>
  <si>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</si>
  <si>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</si>
  <si>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</si>
  <si>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</si>
  <si>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</si>
  <si>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</si>
  <si>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</si>
  <si>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</si>
  <si>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</si>
  <si>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</si>
  <si>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</si>
  <si>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</si>
  <si>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</si>
  <si>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</si>
  <si>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</si>
  <si>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</si>
  <si>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</si>
  <si>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</si>
  <si>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</si>
  <si>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</si>
  <si>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</si>
  <si>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</si>
  <si>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</si>
  <si>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</si>
  <si>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</si>
  <si>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</si>
  <si>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</si>
  <si>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</si>
  <si>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</si>
  <si>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</si>
  <si>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</si>
  <si>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</si>
  <si>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</si>
  <si>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</si>
  <si>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</si>
  <si>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</si>
  <si>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</si>
  <si>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</si>
  <si>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</si>
  <si>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</si>
  <si>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</si>
  <si>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</si>
  <si>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</si>
  <si>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</si>
  <si>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</si>
  <si>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</si>
  <si>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</si>
  <si>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</si>
  <si>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</si>
  <si>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</si>
  <si>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</si>
  <si>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</si>
  <si>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</si>
  <si>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</si>
  <si>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</si>
  <si>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</si>
  <si>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</si>
  <si>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</si>
  <si>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</si>
  <si>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</si>
  <si>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</si>
  <si>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</si>
  <si>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</si>
  <si>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</si>
  <si>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</si>
  <si>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</si>
  <si>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</si>
  <si>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</si>
  <si>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</si>
  <si>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</si>
  <si>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</si>
  <si>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</si>
  <si>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</si>
  <si>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</si>
  <si>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</si>
  <si>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</si>
  <si>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</si>
  <si>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</si>
  <si>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</si>
  <si>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</si>
  <si>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</si>
  <si>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</si>
  <si>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</si>
  <si>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</si>
  <si>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</si>
  <si>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</si>
  <si>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</si>
  <si>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</si>
  <si>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</si>
  <si>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</si>
  <si>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</si>
  <si>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</si>
  <si>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</si>
  <si>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</si>
  <si>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</si>
  <si>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</si>
  <si>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</si>
  <si>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</si>
  <si>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</si>
  <si>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</si>
  <si>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</si>
  <si>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</si>
  <si>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</si>
  <si>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</si>
  <si>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</si>
  <si>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</si>
  <si>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</si>
  <si>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</si>
  <si>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</si>
  <si>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</si>
  <si>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</si>
  <si>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</si>
  <si>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</si>
  <si>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</si>
  <si>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</si>
  <si>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</si>
  <si>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</si>
  <si>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</si>
  <si>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</si>
  <si>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</si>
  <si>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</si>
  <si>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</si>
  <si>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</si>
  <si>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</si>
  <si>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</si>
  <si>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</si>
  <si>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</si>
  <si>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</si>
  <si>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</si>
  <si>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</si>
  <si>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</si>
  <si>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</si>
  <si>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</si>
  <si>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</si>
  <si>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</si>
  <si>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</si>
  <si>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</si>
  <si>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</si>
  <si>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</si>
  <si>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</si>
  <si>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</si>
  <si>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</si>
  <si>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</si>
  <si>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</si>
  <si>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</si>
  <si>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</si>
  <si>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</si>
  <si>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</si>
  <si>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</si>
  <si>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</si>
  <si>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</si>
  <si>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</si>
  <si>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</si>
  <si>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</si>
  <si>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</si>
  <si>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</si>
  <si>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</si>
  <si>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</si>
  <si>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</si>
  <si>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</si>
  <si>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</si>
  <si>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</si>
  <si>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</si>
  <si>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</si>
  <si>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</si>
  <si>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</si>
  <si>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</si>
  <si>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</si>
  <si>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</si>
  <si>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</si>
  <si>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</si>
  <si>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</si>
  <si>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</si>
  <si>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</si>
  <si>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</si>
  <si>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</si>
  <si>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</si>
  <si>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</si>
  <si>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</si>
  <si>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</si>
  <si>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</si>
  <si>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</si>
  <si>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</si>
  <si>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</si>
  <si>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</si>
  <si>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</si>
  <si>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</si>
  <si>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</si>
  <si>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</si>
  <si>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</si>
  <si>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</si>
  <si>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</si>
  <si>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</si>
  <si>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</si>
  <si>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</si>
  <si>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</si>
  <si>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</si>
  <si>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</si>
  <si>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</si>
  <si>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</si>
  <si>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</si>
  <si>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</si>
  <si>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</si>
  <si>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</si>
  <si>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</si>
  <si>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</si>
  <si>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</si>
  <si>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</si>
  <si>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</si>
  <si>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</si>
  <si>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</si>
  <si>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</si>
  <si>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</si>
  <si>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</si>
  <si>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</si>
  <si>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</si>
  <si>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</si>
  <si>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</si>
  <si>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</si>
  <si>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</si>
  <si>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</si>
  <si>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</si>
  <si>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</si>
  <si>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</si>
  <si>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</si>
  <si>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</si>
  <si>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</si>
  <si>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</si>
  <si>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</si>
  <si>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</si>
  <si>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</si>
  <si>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</si>
  <si>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</si>
  <si>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</si>
  <si>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</si>
  <si>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</si>
  <si>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</si>
  <si>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</si>
  <si>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</si>
  <si>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</si>
  <si>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</si>
  <si>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</si>
  <si>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</si>
  <si>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</si>
  <si>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</si>
  <si>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</si>
  <si>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</si>
  <si>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</si>
  <si>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</si>
  <si>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</si>
  <si>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</si>
  <si>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</si>
  <si>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</si>
  <si>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</si>
  <si>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</si>
  <si>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</si>
  <si>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</si>
  <si>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</si>
  <si>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</si>
  <si>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</si>
  <si>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</si>
  <si>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</si>
  <si>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</si>
  <si>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</si>
  <si>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</si>
  <si>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</si>
  <si>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</si>
  <si>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</si>
  <si>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</si>
  <si>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</si>
  <si>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</si>
  <si>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</si>
  <si>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</si>
  <si>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</si>
  <si>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</si>
  <si>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</si>
  <si>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</si>
  <si>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</si>
  <si>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</si>
  <si>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</si>
  <si>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</si>
  <si>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</si>
  <si>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</si>
  <si>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</si>
  <si>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</si>
  <si>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</si>
  <si>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</si>
  <si>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</si>
  <si>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</si>
  <si>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</si>
  <si>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</si>
  <si>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</si>
  <si>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</si>
  <si>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</si>
  <si>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</si>
  <si>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</si>
  <si>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</si>
  <si>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</si>
  <si>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</si>
  <si>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</si>
  <si>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</si>
  <si>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</si>
  <si>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</si>
  <si>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</si>
  <si>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</si>
  <si>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</si>
  <si>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</si>
  <si>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</si>
  <si>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</si>
  <si>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</si>
  <si>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</si>
  <si>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</si>
  <si>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</si>
  <si>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</si>
  <si>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</si>
  <si>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</si>
  <si>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</si>
  <si>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</si>
  <si>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</si>
  <si>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</si>
  <si>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</si>
  <si>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</si>
  <si>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</si>
  <si>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</si>
  <si>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</si>
  <si>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</si>
  <si>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</si>
  <si>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</si>
  <si>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</si>
  <si>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</si>
  <si>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</si>
  <si>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</si>
  <si>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</si>
  <si>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</si>
  <si>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</si>
  <si>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</si>
  <si>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</si>
  <si>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</si>
  <si>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</si>
  <si>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</si>
  <si>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</si>
  <si>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</si>
  <si>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</si>
  <si>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</si>
  <si>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</si>
  <si>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</si>
  <si>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</si>
  <si>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</si>
  <si>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</si>
  <si>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</si>
  <si>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</si>
  <si>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</si>
  <si>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</si>
  <si>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</si>
  <si>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</si>
  <si>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</si>
  <si>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</si>
  <si>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</si>
  <si>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</si>
  <si>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</si>
  <si>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</si>
  <si>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</si>
  <si>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</si>
  <si>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</si>
  <si>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</si>
  <si>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</si>
  <si>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</si>
  <si>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</si>
  <si>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</si>
  <si>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</si>
  <si>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</si>
  <si>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</si>
  <si>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</si>
  <si>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</si>
  <si>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</si>
  <si>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</si>
  <si>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</si>
  <si>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</si>
  <si>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</si>
  <si>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</si>
  <si>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</si>
  <si>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</si>
  <si>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</si>
  <si>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</si>
  <si>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</si>
  <si>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</si>
  <si>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</si>
  <si>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</si>
  <si>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</si>
  <si>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</si>
  <si>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</si>
  <si>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</si>
  <si>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</si>
  <si>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</si>
  <si>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</si>
  <si>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</si>
  <si>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</si>
  <si>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</si>
  <si>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</si>
  <si>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</si>
  <si>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</si>
  <si>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</si>
  <si>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</si>
  <si>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</si>
  <si>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</si>
  <si>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</si>
  <si>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</si>
  <si>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</si>
  <si>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</si>
  <si>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</si>
  <si>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</si>
  <si>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</si>
  <si>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</si>
  <si>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</si>
  <si>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</si>
  <si>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</si>
  <si>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</si>
  <si>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</si>
  <si>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</si>
  <si>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</si>
  <si>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</si>
  <si>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</si>
  <si>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</si>
  <si>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</si>
  <si>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</si>
  <si>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</si>
  <si>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</si>
  <si>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</si>
  <si>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</si>
  <si>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</si>
  <si>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</si>
  <si>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</si>
  <si>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</si>
  <si>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</si>
  <si>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</si>
  <si>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</si>
  <si>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</si>
  <si>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</si>
  <si>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</si>
  <si>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</si>
  <si>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</si>
  <si>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</si>
  <si>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</si>
  <si>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</si>
  <si>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</si>
  <si>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</si>
  <si>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</si>
  <si>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</si>
  <si>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</si>
  <si>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</si>
  <si>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</si>
  <si>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</si>
  <si>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</si>
  <si>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</si>
  <si>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</si>
  <si>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</si>
  <si>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</si>
  <si>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</si>
  <si>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</si>
  <si>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</si>
  <si>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</si>
  <si>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</si>
  <si>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</si>
  <si>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</si>
  <si>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</si>
  <si>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</si>
  <si>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</si>
  <si>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</si>
  <si>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</si>
  <si>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</si>
  <si>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</si>
  <si>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</si>
  <si>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</si>
  <si>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</si>
  <si>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</si>
  <si>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</si>
  <si>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</si>
  <si>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</si>
  <si>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</si>
  <si>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</si>
  <si>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</si>
  <si>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</si>
  <si>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</si>
  <si>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</si>
  <si>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</si>
  <si>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</si>
  <si>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</si>
  <si>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</si>
  <si>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</si>
  <si>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</si>
  <si>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</si>
  <si>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</si>
  <si>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</si>
  <si>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</si>
  <si>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</si>
  <si>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</si>
  <si>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</si>
  <si>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</si>
  <si>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</si>
  <si>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</si>
  <si>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</si>
  <si>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</si>
  <si>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</si>
  <si>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</si>
  <si>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</si>
  <si>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</si>
  <si>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</si>
  <si>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</si>
  <si>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</si>
  <si>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</si>
  <si>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</si>
  <si>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</si>
  <si>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</si>
  <si>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</si>
  <si>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</si>
  <si>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</si>
  <si>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</si>
  <si>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</si>
  <si>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</si>
  <si>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</si>
  <si>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</si>
  <si>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</si>
  <si>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</si>
  <si>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</si>
  <si>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</si>
  <si>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</si>
  <si>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</si>
  <si>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</si>
  <si>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</si>
  <si>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</si>
  <si>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</si>
  <si>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</si>
  <si>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</si>
  <si>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</si>
  <si>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</si>
  <si>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</si>
  <si>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</si>
  <si>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</si>
  <si>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</si>
  <si>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</si>
  <si>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</si>
  <si>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</si>
  <si>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</si>
  <si>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</si>
  <si>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</si>
  <si>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</si>
  <si>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</si>
  <si>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</si>
  <si>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</si>
  <si>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</si>
  <si>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</si>
  <si>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</si>
  <si>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</si>
  <si>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</si>
  <si>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</si>
  <si>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</si>
  <si>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</si>
  <si>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</si>
  <si>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</si>
  <si>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</si>
  <si>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</si>
  <si>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</si>
  <si>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</si>
  <si>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</si>
  <si>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</si>
  <si>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</si>
  <si>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</si>
  <si>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</si>
  <si>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</si>
  <si>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</si>
  <si>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</si>
  <si>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</si>
  <si>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</si>
  <si>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</si>
  <si>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</si>
  <si>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</si>
  <si>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</si>
  <si>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</si>
  <si>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</si>
  <si>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</si>
  <si>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</si>
  <si>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</si>
  <si>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</si>
  <si>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</si>
  <si>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</si>
  <si>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</si>
  <si>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</si>
  <si>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</si>
  <si>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</si>
  <si>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</si>
  <si>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</si>
  <si>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</si>
  <si>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</si>
  <si>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</si>
  <si>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</si>
  <si>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</si>
  <si>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</si>
  <si>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</si>
  <si>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</si>
  <si>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</si>
  <si>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</si>
  <si>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</si>
  <si>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</si>
  <si>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</si>
  <si>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</si>
  <si>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</si>
  <si>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</si>
  <si>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</si>
  <si>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</si>
  <si>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</si>
  <si>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</si>
  <si>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</si>
  <si>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</si>
  <si>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</si>
  <si>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</si>
  <si>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</si>
  <si>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</si>
  <si>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</si>
  <si>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</si>
  <si>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</si>
  <si>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</si>
  <si>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</si>
  <si>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</si>
  <si>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</si>
  <si>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</si>
  <si>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</si>
  <si>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</si>
  <si>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</si>
  <si>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</si>
  <si>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</si>
  <si>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</si>
  <si>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</si>
  <si>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</si>
  <si>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</si>
  <si>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</si>
  <si>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</si>
  <si>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</si>
  <si>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</si>
  <si>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</si>
  <si>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</si>
  <si>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</si>
  <si>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</si>
  <si>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</si>
  <si>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</si>
  <si>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</si>
  <si>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</si>
  <si>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</si>
  <si>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</si>
  <si>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</si>
  <si>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</si>
  <si>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</si>
  <si>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</si>
  <si>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</si>
  <si>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</si>
  <si>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</si>
  <si>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</si>
  <si>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</si>
  <si>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</si>
  <si>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</si>
  <si>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</si>
  <si>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</si>
  <si>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</si>
  <si>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</si>
  <si>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</si>
  <si>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</si>
  <si>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</si>
  <si>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</si>
  <si>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</si>
  <si>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</si>
  <si>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</si>
  <si>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</si>
  <si>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</si>
  <si>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</si>
  <si>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</si>
  <si>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</si>
  <si>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</si>
  <si>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</si>
  <si>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</si>
  <si>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</si>
  <si>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</si>
  <si>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</si>
  <si>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</si>
  <si>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</si>
  <si>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</si>
  <si>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</si>
  <si>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</si>
  <si>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</si>
  <si>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</si>
  <si>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</si>
  <si>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</si>
  <si>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</si>
  <si>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</si>
  <si>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</si>
  <si>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</si>
  <si>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</si>
  <si>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</si>
  <si>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</si>
  <si>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</si>
  <si>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</si>
  <si>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</si>
  <si>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</si>
  <si>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</si>
  <si>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</si>
  <si>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</si>
  <si>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</si>
  <si>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</si>
  <si>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</si>
  <si>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</si>
  <si>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</si>
  <si>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</si>
  <si>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</si>
  <si>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</si>
  <si>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</si>
  <si>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</si>
  <si>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</si>
  <si>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</si>
  <si>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</si>
  <si>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</si>
  <si>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</si>
  <si>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</si>
  <si>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</si>
  <si>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</si>
  <si>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</si>
  <si>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</si>
  <si>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</si>
  <si>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</si>
  <si>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</si>
  <si>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</si>
  <si>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</si>
  <si>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</si>
  <si>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</si>
  <si>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</si>
  <si>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</si>
  <si>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</si>
  <si>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</si>
  <si>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</si>
  <si>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</si>
  <si>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</si>
  <si>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</si>
  <si>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</si>
  <si>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</si>
  <si>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</si>
  <si>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</si>
  <si>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</si>
  <si>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</si>
  <si>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</si>
  <si>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</si>
  <si>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</si>
  <si>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</si>
  <si>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</si>
  <si>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</si>
  <si>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</si>
  <si>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</si>
  <si>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</si>
  <si>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</si>
  <si>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</si>
  <si>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</si>
  <si>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</si>
  <si>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</si>
  <si>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</si>
  <si>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</si>
  <si>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</si>
  <si>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</si>
  <si>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</si>
  <si>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</si>
  <si>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</si>
  <si>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</si>
  <si>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</si>
  <si>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</si>
  <si>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</si>
  <si>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</si>
  <si>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</si>
  <si>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</si>
  <si>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</si>
  <si>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</si>
  <si>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</si>
  <si>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</si>
  <si>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</si>
  <si>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</si>
  <si>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</si>
  <si>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</si>
  <si>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</si>
  <si>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</si>
  <si>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</si>
  <si>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</si>
  <si>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</si>
  <si>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</si>
  <si>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</si>
  <si>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</si>
  <si>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</si>
  <si>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</si>
  <si>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</si>
  <si>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</si>
  <si>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</si>
  <si>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</si>
  <si>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</si>
  <si>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</si>
  <si>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</si>
  <si>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</si>
  <si>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</si>
  <si>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</si>
  <si>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</si>
  <si>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</si>
  <si>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</si>
  <si>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</si>
  <si>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</si>
  <si>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</si>
  <si>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</si>
  <si>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</si>
  <si>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</si>
  <si>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</si>
  <si>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</si>
  <si>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</si>
  <si>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</si>
  <si>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</si>
  <si>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</si>
  <si>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</si>
  <si>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</si>
  <si>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</si>
  <si>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</si>
  <si>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</si>
  <si>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</si>
  <si>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</si>
  <si>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</si>
  <si>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</si>
  <si>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</si>
  <si>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</si>
  <si>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</si>
  <si>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</si>
  <si>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</si>
  <si>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</si>
  <si>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</si>
  <si>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</si>
  <si>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</si>
  <si>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</si>
  <si>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</si>
  <si>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</si>
  <si>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</si>
  <si>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</si>
  <si>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</si>
  <si>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</si>
  <si>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</si>
  <si>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</si>
  <si>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</si>
  <si>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</si>
  <si>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</si>
  <si>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</si>
  <si>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</si>
  <si>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</si>
  <si>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</si>
  <si>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</si>
  <si>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</si>
  <si>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</si>
  <si>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</si>
  <si>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</si>
  <si>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</si>
  <si>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</si>
  <si>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</si>
  <si>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</si>
  <si>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</si>
  <si>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</si>
  <si>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</si>
  <si>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</si>
  <si>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</si>
  <si>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</si>
  <si>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</si>
  <si>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</si>
  <si>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</si>
  <si>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</si>
  <si>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</si>
  <si>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</si>
  <si>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</si>
  <si>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</si>
  <si>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</si>
  <si>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</si>
  <si>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</si>
  <si>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</si>
  <si>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</si>
  <si>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</si>
  <si>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</si>
  <si>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</si>
  <si>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</si>
  <si>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</si>
  <si>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</si>
  <si>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</si>
  <si>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</si>
  <si>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</si>
  <si>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</si>
  <si>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</si>
  <si>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</si>
  <si>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</si>
  <si>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</si>
  <si>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</si>
  <si>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</si>
  <si>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</si>
  <si>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</si>
  <si>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</si>
  <si>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</si>
  <si>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</si>
  <si>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</si>
  <si>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</si>
  <si>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</si>
  <si>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</si>
  <si>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</si>
  <si>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</si>
  <si>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</si>
  <si>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</si>
  <si>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</si>
  <si>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</si>
  <si>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</si>
  <si>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</si>
  <si>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</si>
  <si>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</si>
  <si>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</si>
  <si>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</si>
  <si>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</si>
  <si>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</si>
  <si>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</si>
  <si>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</si>
  <si>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</si>
  <si>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</si>
  <si>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</si>
  <si>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</si>
  <si>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</si>
  <si>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</si>
  <si>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</si>
  <si>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</si>
  <si>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</si>
  <si>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</si>
  <si>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</si>
  <si>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</si>
  <si>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</si>
  <si>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</si>
  <si>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</si>
  <si>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</si>
  <si>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</si>
  <si>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</si>
  <si>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</si>
  <si>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</si>
  <si>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</si>
  <si>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</si>
  <si>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</si>
  <si>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</si>
  <si>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</si>
  <si>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</si>
  <si>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</si>
  <si>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</si>
  <si>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</si>
  <si>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</si>
  <si>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</si>
  <si>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</si>
  <si>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</si>
  <si>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</si>
  <si>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</si>
  <si>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</si>
  <si>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</si>
  <si>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</si>
  <si>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</si>
  <si>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</si>
  <si>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</si>
  <si>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</si>
  <si>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</si>
  <si>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</si>
  <si>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</si>
  <si>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</si>
  <si>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</si>
  <si>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</si>
  <si>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</si>
  <si>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</si>
  <si>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</si>
  <si>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</si>
  <si>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</si>
  <si>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</si>
  <si>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</si>
  <si>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</si>
  <si>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</si>
  <si>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</si>
  <si>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</si>
  <si>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</si>
  <si>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</si>
  <si>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</si>
  <si>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</si>
  <si>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</si>
  <si>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</si>
  <si>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</si>
  <si>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</si>
  <si>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</si>
  <si>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</si>
  <si>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</si>
  <si>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</si>
  <si>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</si>
  <si>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</si>
  <si>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</si>
  <si>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</si>
  <si>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</si>
  <si>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</si>
  <si>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</si>
  <si>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</si>
  <si>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</si>
  <si>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</si>
  <si>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</si>
  <si>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</si>
  <si>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</si>
  <si>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</si>
  <si>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</si>
  <si>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</si>
  <si>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</si>
  <si>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</si>
  <si>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</si>
  <si>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</si>
  <si>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</si>
  <si>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</si>
  <si>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</si>
  <si>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</si>
  <si>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</si>
  <si>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</si>
  <si>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</si>
  <si>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</si>
  <si>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</si>
  <si>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</si>
  <si>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</si>
  <si>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</si>
  <si>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</si>
  <si>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</si>
  <si>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</si>
  <si>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</si>
  <si>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</si>
  <si>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</si>
  <si>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</si>
  <si>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</si>
  <si>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</si>
  <si>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</si>
  <si>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</si>
  <si>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</si>
  <si>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</si>
  <si>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</si>
  <si>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</si>
  <si>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</si>
  <si>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</si>
  <si>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</si>
  <si>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</si>
  <si>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</si>
  <si>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</si>
  <si>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</si>
  <si>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</si>
  <si>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</si>
  <si>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</si>
  <si>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</si>
  <si>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</si>
  <si>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</si>
  <si>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</si>
  <si>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</si>
  <si>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</si>
  <si>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</si>
  <si>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</si>
  <si>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</si>
  <si>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</si>
  <si>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</si>
  <si>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</si>
  <si>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</si>
  <si>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</si>
  <si>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</si>
  <si>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</si>
  <si>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</si>
  <si>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</si>
  <si>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</si>
  <si>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</si>
  <si>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</si>
  <si>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</si>
  <si>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</si>
  <si>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</si>
  <si>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</si>
  <si>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</si>
  <si>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</si>
  <si>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</si>
  <si>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</si>
  <si>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</si>
  <si>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</si>
  <si>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</si>
  <si>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</si>
  <si>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</si>
  <si>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</si>
  <si>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</si>
  <si>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</si>
  <si>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</si>
  <si>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</si>
  <si>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</si>
  <si>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</si>
  <si>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</si>
  <si>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</si>
  <si>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</si>
  <si>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</si>
  <si>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</si>
  <si>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</si>
  <si>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</si>
  <si>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</si>
  <si>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</si>
  <si>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</si>
  <si>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</si>
  <si>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</si>
  <si>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</si>
  <si>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</si>
  <si>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</si>
  <si>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</si>
  <si>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</si>
  <si>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</si>
  <si>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</si>
  <si>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</si>
  <si>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</si>
  <si>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</si>
  <si>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</si>
  <si>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</si>
  <si>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</si>
  <si>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</si>
  <si>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</si>
  <si>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</si>
  <si>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</si>
  <si>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</si>
  <si>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</si>
  <si>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</si>
  <si>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</si>
  <si>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</si>
  <si>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</si>
  <si>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</si>
  <si>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</si>
  <si>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</si>
  <si>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</si>
  <si>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</si>
  <si>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</si>
  <si>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</si>
  <si>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</si>
  <si>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</si>
  <si>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</si>
  <si>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</si>
  <si>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</si>
  <si>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</si>
  <si>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</si>
  <si>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</si>
  <si>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</si>
  <si>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</si>
  <si>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</si>
  <si>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</si>
  <si>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</si>
  <si>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</si>
  <si>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</si>
  <si>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</si>
  <si>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</si>
  <si>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</si>
  <si>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</si>
  <si>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</si>
  <si>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</si>
  <si>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</si>
  <si>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</si>
  <si>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</si>
  <si>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</si>
  <si>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</si>
  <si>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</si>
  <si>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</si>
  <si>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</si>
  <si>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</si>
  <si>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</si>
  <si>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</si>
  <si>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</si>
  <si>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</si>
  <si>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</si>
  <si>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</si>
  <si>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</si>
  <si>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</si>
  <si>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</si>
  <si>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</si>
  <si>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</si>
  <si>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</si>
  <si>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</si>
  <si>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</si>
  <si>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</si>
  <si>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</si>
  <si>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</si>
  <si>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</si>
  <si>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</si>
  <si>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</si>
  <si>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</si>
  <si>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</si>
  <si>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</si>
  <si>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</si>
  <si>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</si>
  <si>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</si>
  <si>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</si>
  <si>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</si>
  <si>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</si>
  <si>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</si>
  <si>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</si>
  <si>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</si>
  <si>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</si>
  <si>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</si>
  <si>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</si>
  <si>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</si>
  <si>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</si>
  <si>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</si>
  <si>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</si>
  <si>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</si>
  <si>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</si>
  <si>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</si>
  <si>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</si>
  <si>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</si>
  <si>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</si>
  <si>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</si>
  <si>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</si>
  <si>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</si>
  <si>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</si>
  <si>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</si>
  <si>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</si>
  <si>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</si>
  <si>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</si>
  <si>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</si>
  <si>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</si>
  <si>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</si>
  <si>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</si>
  <si>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</si>
  <si>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</si>
  <si>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</si>
  <si>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</si>
  <si>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</si>
  <si>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</si>
  <si>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</si>
  <si>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</si>
  <si>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</si>
  <si>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</si>
  <si>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</si>
  <si>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</si>
  <si>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</si>
  <si>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</si>
  <si>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</si>
  <si>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</si>
  <si>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</si>
  <si>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</si>
  <si>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</si>
  <si>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</si>
  <si>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</si>
  <si>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</si>
  <si>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</si>
  <si>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</si>
  <si>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</si>
  <si>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</si>
  <si>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</si>
  <si>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</si>
  <si>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</si>
  <si>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</si>
  <si>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</si>
  <si>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</si>
  <si>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</si>
  <si>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</si>
  <si>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</si>
  <si>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</si>
  <si>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</si>
  <si>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</si>
  <si>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</si>
  <si>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</si>
  <si>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</si>
  <si>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</si>
  <si>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</si>
  <si>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</si>
  <si>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</si>
  <si>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</si>
  <si>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</si>
  <si>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</si>
  <si>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</si>
  <si>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</si>
  <si>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</si>
  <si>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</si>
  <si>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</si>
  <si>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</si>
  <si>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</si>
  <si>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</si>
  <si>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</si>
  <si>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</si>
  <si>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</si>
  <si>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</si>
  <si>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</si>
  <si>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</si>
  <si>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</si>
  <si>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</si>
  <si>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</si>
  <si>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</si>
  <si>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</si>
  <si>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</si>
  <si>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</si>
  <si>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</si>
  <si>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</si>
  <si>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</si>
  <si>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</si>
  <si>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</si>
  <si>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</si>
  <si>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</si>
  <si>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</si>
  <si>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</si>
  <si>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</si>
  <si>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</si>
  <si>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</si>
  <si>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</si>
  <si>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</si>
  <si>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</si>
  <si>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</si>
  <si>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</si>
  <si>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</si>
  <si>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</si>
  <si>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</si>
  <si>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</si>
  <si>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</si>
  <si>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</si>
  <si>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</si>
  <si>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</si>
  <si>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</si>
  <si>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</si>
  <si>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</si>
  <si>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</si>
  <si>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</si>
  <si>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</si>
  <si>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</si>
  <si>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</si>
  <si>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</si>
  <si>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</si>
  <si>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</si>
  <si>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</si>
  <si>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</si>
  <si>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</si>
  <si>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</si>
  <si>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</si>
  <si>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</si>
  <si>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</si>
  <si>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</si>
  <si>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</si>
  <si>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</si>
  <si>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</si>
  <si>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</si>
  <si>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</si>
  <si>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</si>
  <si>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</si>
  <si>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</si>
  <si>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</si>
  <si>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</si>
  <si>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</si>
  <si>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</si>
  <si>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</si>
  <si>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</si>
  <si>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</si>
  <si>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</si>
  <si>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</si>
  <si>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</si>
  <si>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</si>
  <si>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</si>
  <si>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</si>
  <si>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</si>
  <si>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</si>
  <si>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</si>
  <si>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</si>
  <si>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</si>
  <si>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</si>
  <si>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</si>
  <si>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</si>
  <si>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</si>
  <si>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</si>
  <si>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</si>
  <si>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</si>
  <si>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</si>
  <si>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</si>
  <si>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</si>
  <si>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</si>
  <si>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</si>
  <si>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</si>
  <si>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</si>
  <si>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</si>
  <si>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</si>
  <si>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</si>
  <si>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</si>
  <si>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</si>
  <si>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</si>
  <si>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</si>
  <si>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</si>
  <si>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</si>
  <si>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</si>
  <si>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</si>
  <si>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</si>
  <si>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</si>
  <si>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</si>
  <si>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</si>
  <si>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</si>
  <si>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</si>
  <si>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</si>
  <si>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</si>
  <si>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</si>
  <si>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</si>
  <si>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</si>
  <si>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</si>
  <si>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</si>
  <si>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</si>
  <si>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</si>
  <si>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</si>
  <si>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</si>
  <si>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</si>
  <si>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</si>
  <si>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</si>
  <si>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</si>
  <si>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</si>
  <si>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</si>
  <si>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</si>
  <si>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</si>
  <si>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</si>
  <si>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</si>
  <si>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</si>
  <si>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</si>
  <si>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</si>
  <si>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</si>
  <si>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</si>
  <si>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</si>
  <si>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</si>
  <si>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</si>
  <si>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</si>
  <si>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</si>
  <si>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</si>
  <si>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</si>
  <si>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</si>
  <si>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</si>
  <si>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</si>
  <si>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</si>
  <si>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</si>
  <si>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</si>
  <si>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</si>
  <si>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</si>
  <si>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</si>
  <si>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</si>
  <si>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</si>
  <si>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</si>
  <si>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</si>
  <si>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</si>
  <si>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</si>
  <si>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</si>
  <si>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</si>
  <si>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</si>
  <si>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</si>
  <si>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</si>
  <si>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</si>
  <si>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</si>
  <si>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</si>
  <si>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</si>
  <si>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</si>
  <si>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</si>
  <si>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</si>
  <si>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</si>
  <si>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</si>
  <si>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</si>
  <si>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</si>
  <si>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</si>
  <si>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</si>
  <si>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</si>
  <si>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</si>
  <si>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</si>
  <si>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</si>
  <si>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</si>
  <si>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</si>
  <si>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</si>
  <si>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</si>
  <si>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</si>
  <si>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</si>
  <si>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</si>
  <si>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</si>
  <si>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</si>
  <si>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</si>
  <si>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</si>
  <si>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</si>
  <si>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</si>
  <si>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</si>
  <si>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</si>
  <si>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</si>
  <si>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</si>
  <si>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</si>
  <si>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</si>
  <si>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</si>
  <si>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</si>
  <si>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</si>
  <si>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</si>
  <si>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</si>
  <si>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</si>
  <si>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</si>
  <si>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</si>
  <si>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</si>
  <si>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</si>
  <si>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</si>
  <si>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</si>
  <si>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</si>
  <si>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</si>
  <si>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</si>
  <si>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</si>
  <si>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</si>
  <si>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</si>
  <si>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</si>
  <si>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</si>
  <si>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</si>
  <si>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</si>
  <si>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</si>
  <si>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</si>
  <si>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</si>
  <si>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</si>
  <si>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</si>
  <si>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</si>
  <si>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</si>
  <si>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</si>
  <si>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</si>
  <si>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</si>
  <si>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</si>
  <si>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</si>
  <si>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</si>
  <si>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</si>
  <si>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</si>
  <si>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</si>
  <si>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</si>
  <si>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</si>
  <si>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</si>
  <si>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</si>
  <si>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</si>
  <si>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</si>
  <si>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</si>
  <si>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</si>
  <si>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</si>
  <si>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</si>
  <si>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</si>
  <si>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</si>
  <si>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</si>
  <si>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</si>
  <si>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</si>
  <si>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</si>
  <si>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</si>
  <si>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</si>
  <si>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</si>
  <si>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</si>
  <si>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</si>
  <si>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</si>
  <si>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</si>
  <si>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</si>
  <si>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</si>
  <si>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</si>
  <si>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</si>
  <si>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</si>
  <si>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</si>
  <si>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</si>
  <si>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</si>
  <si>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</si>
  <si>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</si>
  <si>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</si>
  <si>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</si>
  <si>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</si>
  <si>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</si>
  <si>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</si>
  <si>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</si>
  <si>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</si>
  <si>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</si>
  <si>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</si>
  <si>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</si>
  <si>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</si>
  <si>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</si>
  <si>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</si>
  <si>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</si>
  <si>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</si>
  <si>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</si>
  <si>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</si>
  <si>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</si>
  <si>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</si>
  <si>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</si>
  <si>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</si>
  <si>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</si>
  <si>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</si>
  <si>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</si>
  <si>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</si>
  <si>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</si>
  <si>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</si>
  <si>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</si>
  <si>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</si>
  <si>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</si>
  <si>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</si>
  <si>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</si>
  <si>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</si>
  <si>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</si>
  <si>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</si>
  <si>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</si>
  <si>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</si>
  <si>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</si>
  <si>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</si>
  <si>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</si>
  <si>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</si>
  <si>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</si>
  <si>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</si>
  <si>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</si>
  <si>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</si>
  <si>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</si>
  <si>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</si>
  <si>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</si>
  <si>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</si>
  <si>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</si>
  <si>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</si>
  <si>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</si>
  <si>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</si>
  <si>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</si>
  <si>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</si>
  <si>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</si>
  <si>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</si>
  <si>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</si>
  <si>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</si>
  <si>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</si>
  <si>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</si>
  <si>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</si>
  <si>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</si>
  <si>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</si>
  <si>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</si>
  <si>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</si>
  <si>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</si>
  <si>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</si>
  <si>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</si>
  <si>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</si>
  <si>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</si>
  <si>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</si>
  <si>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</si>
  <si>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</si>
  <si>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</si>
  <si>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</si>
  <si>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</si>
  <si>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</si>
  <si>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</si>
  <si>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</si>
  <si>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</si>
  <si>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</si>
  <si>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</si>
  <si>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</si>
  <si>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</si>
  <si>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</si>
  <si>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</si>
  <si>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</si>
  <si>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</si>
  <si>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</si>
  <si>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</si>
  <si>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</si>
  <si>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</si>
  <si>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</si>
  <si>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</si>
  <si>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</si>
  <si>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</si>
  <si>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</si>
  <si>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</si>
  <si>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</si>
  <si>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</si>
  <si>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</si>
  <si>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</si>
  <si>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</si>
  <si>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</si>
  <si>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</si>
  <si>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</si>
  <si>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</si>
  <si>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</si>
  <si>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</si>
  <si>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</si>
  <si>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</si>
  <si>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</si>
  <si>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</si>
  <si>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</si>
  <si>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</si>
  <si>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</si>
  <si>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</si>
  <si>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</si>
  <si>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</si>
  <si>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</si>
  <si>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</si>
  <si>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</si>
  <si>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</si>
  <si>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</si>
  <si>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</si>
  <si>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</si>
  <si>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</si>
  <si>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</si>
  <si>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</si>
  <si>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</si>
  <si>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</si>
  <si>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</si>
  <si>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</si>
  <si>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</si>
  <si>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</si>
  <si>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</si>
  <si>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</si>
  <si>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</si>
  <si>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</si>
  <si>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</si>
  <si>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</si>
  <si>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</si>
  <si>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</si>
  <si>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</si>
  <si>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</si>
  <si>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</si>
  <si>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</si>
  <si>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</si>
  <si>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</si>
  <si>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</si>
  <si>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</si>
  <si>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</si>
  <si>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</si>
  <si>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</si>
  <si>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</si>
  <si>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</si>
  <si>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</si>
  <si>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</si>
  <si>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</si>
  <si>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</si>
  <si>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</si>
  <si>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</si>
  <si>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</si>
  <si>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</si>
  <si>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</si>
  <si>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</si>
  <si>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</si>
  <si>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</si>
  <si>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</si>
  <si>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</si>
  <si>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</si>
  <si>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</si>
  <si>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</si>
  <si>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</si>
  <si>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</si>
  <si>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</si>
  <si>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</si>
  <si>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</si>
  <si>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</si>
  <si>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</si>
  <si>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</si>
  <si>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</si>
  <si>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</si>
  <si>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</si>
  <si>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</si>
  <si>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</si>
  <si>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</si>
  <si>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</si>
  <si>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</si>
  <si>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</si>
  <si>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</si>
  <si>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</si>
  <si>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</si>
  <si>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</si>
  <si>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</si>
  <si>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</si>
  <si>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</si>
  <si>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</si>
  <si>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</si>
  <si>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</si>
  <si>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</si>
  <si>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</si>
  <si>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</si>
  <si>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</si>
  <si>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</si>
  <si>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</si>
  <si>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</si>
  <si>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</si>
  <si>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</si>
  <si>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</si>
  <si>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</si>
  <si>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</si>
  <si>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</si>
  <si>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</si>
  <si>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</si>
  <si>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</si>
  <si>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</si>
  <si>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</si>
  <si>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</si>
  <si>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</si>
  <si>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</si>
  <si>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</si>
  <si>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</si>
  <si>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</si>
  <si>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</si>
  <si>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</si>
  <si>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</si>
  <si>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</si>
  <si>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</si>
  <si>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</si>
  <si>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</si>
  <si>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</si>
  <si>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</si>
  <si>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</si>
  <si>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</si>
  <si>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</si>
  <si>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</si>
  <si>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</si>
  <si>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</si>
  <si>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</si>
  <si>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</si>
  <si>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</si>
  <si>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</si>
  <si>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</si>
  <si>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</si>
  <si>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</si>
  <si>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</si>
  <si>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</si>
  <si>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</si>
  <si>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</si>
  <si>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</si>
  <si>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</si>
  <si>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</si>
  <si>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</si>
  <si>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</si>
  <si>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</si>
  <si>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</si>
  <si>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</si>
  <si>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</si>
  <si>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</si>
  <si>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</si>
  <si>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</si>
  <si>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</si>
  <si>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</si>
  <si>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</si>
  <si>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</si>
  <si>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</si>
  <si>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</si>
  <si>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</si>
  <si>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</si>
  <si>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</si>
  <si>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</si>
  <si>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</si>
  <si>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</si>
  <si>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</si>
  <si>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</si>
  <si>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</si>
  <si>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</si>
  <si>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</si>
  <si>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</si>
  <si>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</si>
  <si>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</si>
  <si>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</si>
  <si>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</si>
  <si>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</si>
  <si>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</si>
  <si>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</si>
  <si>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</si>
  <si>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</si>
  <si>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</si>
  <si>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</si>
  <si>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</si>
  <si>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</si>
  <si>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</si>
  <si>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</si>
  <si>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</si>
  <si>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</si>
  <si>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</si>
  <si>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</si>
  <si>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</si>
  <si>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</si>
  <si>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</si>
  <si>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</si>
  <si>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</si>
  <si>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</si>
  <si>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</si>
  <si>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</si>
  <si>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</si>
  <si>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</si>
  <si>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</si>
  <si>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</si>
  <si>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</si>
  <si>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</si>
  <si>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</si>
  <si>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</si>
  <si>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</si>
  <si>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</si>
  <si>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</si>
  <si>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</si>
  <si>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</si>
  <si>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</si>
  <si>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</si>
  <si>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</si>
  <si>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</si>
  <si>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</si>
  <si>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</si>
  <si>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</si>
  <si>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</si>
  <si>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</si>
  <si>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</si>
  <si>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</si>
  <si>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</si>
  <si>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</si>
  <si>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</si>
  <si>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</si>
  <si>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</si>
  <si>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</si>
  <si>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</si>
  <si>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</si>
  <si>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</si>
  <si>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</si>
  <si>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</si>
  <si>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</si>
  <si>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</si>
  <si>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</si>
  <si>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</si>
  <si>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</si>
  <si>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</si>
  <si>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</si>
  <si>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</si>
  <si>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</si>
  <si>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</si>
  <si>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</si>
  <si>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</si>
  <si>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</si>
  <si>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</si>
  <si>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</si>
  <si>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</si>
  <si>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</si>
  <si>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</si>
  <si>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</si>
  <si>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</si>
  <si>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</si>
  <si>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</si>
  <si>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</si>
  <si>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</si>
  <si>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</si>
  <si>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</si>
  <si>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</si>
  <si>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</si>
  <si>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</si>
  <si>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</si>
  <si>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</si>
  <si>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</si>
  <si>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</si>
  <si>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</si>
  <si>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</si>
  <si>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</si>
  <si>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</si>
  <si>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</si>
  <si>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</si>
  <si>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</si>
  <si>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</si>
  <si>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</si>
  <si>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</si>
  <si>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</si>
  <si>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</si>
  <si>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</si>
  <si>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</si>
  <si>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</si>
  <si>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</si>
  <si>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</si>
  <si>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</si>
  <si>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</si>
  <si>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</si>
  <si>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</si>
  <si>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</si>
  <si>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</si>
  <si>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</si>
  <si>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</si>
  <si>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</si>
  <si>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</si>
  <si>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</si>
  <si>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</si>
  <si>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</si>
  <si>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</si>
  <si>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</si>
  <si>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</si>
  <si>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</si>
  <si>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</si>
  <si>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</si>
  <si>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</si>
  <si>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</si>
  <si>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</si>
  <si>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</si>
  <si>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</si>
  <si>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</si>
  <si>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</si>
  <si>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</si>
  <si>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</si>
  <si>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</si>
  <si>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</si>
  <si>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</si>
  <si>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</si>
  <si>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</si>
  <si>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</si>
  <si>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</si>
  <si>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</si>
  <si>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</si>
  <si>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</si>
  <si>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</si>
  <si>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</si>
  <si>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</si>
  <si>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</si>
  <si>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</si>
  <si>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</si>
  <si>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</si>
  <si>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</si>
  <si>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</si>
  <si>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</si>
  <si>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</si>
  <si>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</si>
  <si>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</si>
  <si>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</si>
  <si>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</si>
  <si>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</si>
  <si>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</si>
  <si>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</si>
  <si>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</si>
  <si>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</si>
  <si>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</si>
  <si>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</si>
  <si>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</si>
  <si>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</si>
  <si>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</si>
  <si>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</si>
  <si>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</si>
  <si>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</si>
  <si>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</si>
  <si>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</si>
  <si>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</si>
  <si>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</si>
  <si>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</si>
  <si>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</si>
  <si>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</si>
  <si>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</si>
  <si>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</si>
  <si>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</si>
  <si>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</si>
  <si>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</si>
  <si>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</si>
  <si>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</si>
  <si>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</si>
  <si>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</si>
  <si>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</si>
  <si>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</si>
  <si>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</si>
  <si>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</si>
  <si>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</si>
  <si>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</si>
  <si>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</si>
  <si>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</si>
  <si>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</si>
  <si>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</si>
  <si>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</si>
  <si>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</si>
  <si>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</si>
  <si>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</si>
  <si>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</si>
  <si>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</si>
  <si>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</si>
  <si>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</si>
  <si>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</si>
  <si>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</si>
  <si>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</si>
  <si>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</si>
  <si>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</si>
  <si>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</si>
  <si>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</si>
  <si>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</si>
  <si>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</si>
  <si>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</si>
  <si>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</si>
  <si>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</si>
  <si>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</si>
  <si>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</si>
  <si>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</si>
  <si>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</si>
  <si>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</si>
  <si>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</si>
  <si>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</si>
  <si>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</si>
  <si>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</si>
  <si>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</si>
  <si>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</si>
  <si>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</si>
  <si>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</si>
  <si>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</si>
  <si>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</si>
  <si>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</si>
  <si>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</si>
  <si>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</si>
  <si>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</si>
  <si>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</si>
  <si>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</si>
  <si>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</si>
  <si>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</si>
  <si>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</si>
  <si>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</si>
  <si>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</si>
  <si>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</si>
  <si>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</si>
  <si>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</si>
  <si>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</si>
  <si>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</si>
  <si>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</si>
  <si>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</si>
  <si>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</si>
  <si>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</si>
  <si>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</si>
  <si>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</si>
  <si>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</si>
  <si>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</si>
  <si>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</si>
  <si>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</si>
  <si>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</si>
  <si>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</si>
  <si>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</si>
  <si>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</si>
  <si>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</si>
  <si>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</si>
  <si>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</si>
  <si>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</si>
  <si>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</si>
  <si>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</si>
  <si>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</si>
  <si>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</si>
  <si>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</si>
  <si>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</si>
  <si>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</si>
  <si>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</si>
  <si>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</si>
  <si>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</si>
  <si>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</si>
  <si>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</si>
  <si>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</si>
  <si>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</si>
  <si>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</si>
  <si>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</si>
  <si>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</si>
  <si>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</si>
  <si>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</si>
  <si>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</si>
  <si>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</si>
  <si>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</si>
  <si>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</si>
  <si>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</si>
  <si>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</si>
  <si>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</si>
  <si>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</si>
  <si>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</si>
  <si>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</si>
  <si>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</si>
  <si>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</si>
  <si>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</si>
  <si>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</si>
  <si>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</si>
  <si>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</si>
  <si>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</si>
  <si>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</si>
  <si>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</si>
  <si>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</si>
  <si>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</si>
  <si>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</si>
  <si>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</si>
  <si>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</si>
  <si>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</si>
  <si>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</si>
  <si>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</si>
  <si>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</si>
  <si>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</si>
  <si>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</si>
  <si>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</si>
  <si>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</si>
  <si>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</si>
  <si>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</si>
  <si>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</si>
  <si>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</si>
  <si>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</si>
  <si>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</si>
  <si>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</si>
  <si>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</si>
  <si>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</si>
  <si>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</si>
  <si>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</si>
  <si>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</si>
  <si>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</si>
  <si>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</si>
  <si>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</si>
  <si>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</si>
  <si>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</si>
  <si>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</si>
  <si>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</si>
  <si>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</si>
  <si>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</si>
  <si>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</si>
  <si>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</si>
  <si>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</si>
  <si>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</si>
  <si>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</si>
  <si>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</si>
  <si>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</si>
  <si>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</si>
  <si>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</si>
  <si>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</si>
  <si>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</si>
  <si>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</si>
  <si>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</si>
  <si>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</si>
  <si>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</si>
  <si>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</si>
  <si>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</si>
  <si>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</si>
  <si>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</si>
  <si>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</si>
  <si>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</si>
  <si>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</si>
  <si>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</si>
  <si>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</si>
  <si>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</si>
  <si>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</si>
  <si>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</si>
  <si>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</si>
  <si>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</si>
  <si>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</si>
  <si>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</si>
  <si>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</si>
  <si>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</si>
  <si>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</si>
  <si>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</si>
  <si>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</si>
  <si>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</si>
  <si>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</si>
  <si>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</si>
  <si>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</si>
  <si>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</si>
  <si>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</si>
  <si>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</si>
  <si>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</si>
  <si>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</si>
  <si>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</si>
  <si>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</si>
  <si>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</si>
  <si>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</si>
  <si>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</si>
  <si>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</si>
  <si>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</si>
  <si>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</si>
  <si>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</si>
  <si>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</si>
  <si>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</si>
  <si>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</si>
  <si>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</si>
  <si>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</si>
  <si>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</si>
  <si>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</si>
  <si>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</si>
  <si>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</si>
  <si>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</si>
  <si>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</si>
  <si>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</si>
  <si>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</si>
  <si>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</si>
  <si>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</si>
  <si>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</si>
  <si>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</si>
  <si>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</si>
  <si>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</si>
  <si>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</si>
  <si>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</si>
  <si>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</si>
  <si>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</si>
  <si>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</si>
  <si>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</si>
  <si>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</si>
  <si>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</si>
  <si>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</si>
  <si>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</si>
  <si>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</si>
  <si>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</si>
  <si>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</si>
  <si>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</si>
  <si>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</si>
  <si>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</si>
  <si>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</si>
  <si>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</si>
  <si>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</si>
  <si>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</si>
  <si>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</si>
  <si>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</si>
  <si>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</si>
  <si>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</si>
  <si>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</si>
  <si>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</si>
  <si>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</si>
  <si>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</si>
  <si>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</si>
  <si>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</si>
  <si>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</si>
  <si>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</si>
  <si>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</si>
  <si>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</si>
  <si>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</si>
  <si>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</si>
  <si>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</si>
  <si>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</si>
  <si>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</si>
  <si>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</si>
  <si>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</si>
  <si>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</si>
  <si>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</si>
  <si>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</si>
  <si>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</si>
  <si>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</si>
  <si>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</si>
  <si>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</si>
  <si>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</si>
  <si>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</si>
  <si>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</si>
  <si>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</si>
  <si>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</si>
  <si>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</si>
  <si>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</si>
  <si>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</si>
  <si>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</si>
  <si>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</si>
  <si>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</si>
  <si>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</si>
  <si>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</si>
  <si>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</si>
  <si>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</si>
  <si>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</si>
  <si>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</si>
  <si>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</si>
  <si>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</si>
  <si>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</si>
  <si>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</si>
  <si>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</si>
  <si>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</si>
  <si>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</si>
  <si>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</si>
  <si>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</si>
  <si>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</si>
  <si>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</si>
  <si>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</si>
  <si>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</si>
  <si>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</si>
  <si>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</si>
  <si>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</si>
  <si>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</si>
  <si>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</si>
  <si>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</si>
  <si>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</si>
  <si>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</si>
  <si>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</si>
  <si>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</si>
  <si>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</si>
  <si>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</si>
  <si>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</si>
  <si>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</si>
  <si>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</si>
  <si>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</si>
  <si>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</si>
  <si>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</si>
  <si>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</si>
  <si>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</si>
  <si>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</si>
  <si>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</si>
  <si>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</si>
  <si>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</si>
  <si>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</si>
  <si>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</si>
  <si>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</si>
  <si>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</si>
  <si>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</si>
  <si>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</si>
  <si>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</si>
  <si>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</si>
  <si>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</si>
  <si>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</si>
  <si>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</si>
  <si>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</si>
  <si>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</si>
  <si>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</si>
  <si>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</si>
  <si>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</si>
  <si>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</si>
  <si>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</si>
  <si>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</si>
  <si>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</si>
  <si>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</si>
  <si>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</si>
  <si>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</si>
  <si>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</si>
  <si>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</si>
  <si>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</si>
  <si>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</si>
  <si>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</si>
  <si>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</si>
  <si>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</si>
  <si>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</si>
  <si>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</si>
  <si>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</si>
  <si>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</si>
  <si>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</si>
  <si>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</si>
  <si>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</si>
  <si>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</si>
  <si>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</si>
  <si>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</si>
  <si>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</si>
  <si>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</si>
  <si>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</si>
  <si>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</si>
  <si>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</si>
  <si>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</si>
  <si>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</si>
  <si>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</si>
  <si>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</si>
  <si>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</si>
  <si>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</si>
  <si>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</si>
  <si>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</si>
  <si>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</si>
  <si>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</si>
  <si>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</si>
  <si>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</si>
  <si>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</si>
  <si>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</si>
  <si>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</si>
  <si>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</si>
  <si>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</si>
  <si>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</si>
  <si>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</si>
  <si>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</si>
  <si>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</si>
  <si>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</si>
  <si>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</si>
  <si>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</si>
  <si>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</si>
  <si>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</si>
  <si>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</si>
  <si>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</si>
  <si>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</si>
  <si>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</si>
  <si>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</si>
  <si>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</si>
  <si>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</si>
  <si>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</si>
  <si>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</si>
  <si>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</si>
  <si>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</si>
  <si>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</si>
  <si>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</si>
  <si>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</si>
  <si>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</si>
  <si>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</si>
  <si>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</si>
  <si>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</si>
  <si>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</si>
  <si>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</si>
  <si>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</si>
  <si>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</si>
  <si>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</si>
  <si>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</si>
  <si>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</si>
  <si>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</si>
  <si>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</si>
  <si>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</si>
  <si>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</si>
  <si>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</si>
  <si>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</si>
  <si>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</si>
  <si>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</si>
  <si>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</si>
  <si>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</si>
  <si>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</si>
  <si>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</si>
  <si>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</si>
  <si>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</si>
  <si>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</si>
  <si>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</si>
  <si>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</si>
  <si>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</si>
  <si>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</si>
  <si>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</si>
  <si>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</si>
  <si>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</si>
  <si>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</si>
  <si>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</si>
  <si>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</si>
  <si>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</si>
  <si>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</si>
  <si>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</si>
  <si>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</si>
  <si>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</si>
  <si>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</si>
  <si>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</si>
  <si>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</si>
  <si>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</si>
  <si>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</si>
  <si>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</si>
  <si>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</si>
  <si>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</si>
  <si>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</si>
  <si>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</si>
  <si>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</si>
  <si>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</si>
  <si>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</si>
  <si>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</si>
  <si>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</si>
  <si>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</si>
  <si>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</si>
  <si>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</si>
  <si>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</si>
  <si>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</si>
  <si>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</si>
  <si>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</si>
  <si>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</si>
  <si>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</si>
  <si>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</si>
  <si>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</si>
  <si>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</si>
  <si>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</si>
  <si>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</si>
  <si>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</si>
  <si>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</si>
  <si>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</si>
  <si>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</si>
  <si>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</si>
  <si>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</si>
  <si>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</si>
  <si>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</si>
  <si>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</si>
  <si>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</si>
  <si>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</si>
  <si>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</si>
  <si>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</si>
  <si>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</si>
  <si>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</si>
  <si>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</si>
  <si>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</si>
  <si>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</si>
  <si>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</si>
  <si>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</si>
  <si>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</si>
  <si>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</si>
  <si>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</si>
  <si>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</si>
  <si>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</si>
  <si>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</si>
  <si>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</si>
  <si>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</si>
  <si>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</si>
  <si>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</si>
  <si>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</si>
  <si>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</si>
  <si>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</si>
  <si>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</si>
  <si>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</si>
  <si>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</si>
  <si>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</si>
  <si>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</si>
  <si>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</si>
  <si>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</si>
  <si>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</si>
  <si>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</si>
  <si>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</si>
  <si>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</si>
  <si>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</si>
  <si>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</si>
  <si>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</si>
  <si>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</si>
  <si>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</si>
  <si>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</si>
  <si>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</si>
  <si>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</si>
  <si>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</si>
  <si>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</si>
  <si>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</si>
  <si>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</si>
  <si>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</si>
  <si>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</si>
  <si>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</si>
  <si>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</si>
  <si>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</si>
  <si>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</si>
  <si>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</si>
  <si>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</si>
  <si>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</si>
  <si>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</si>
  <si>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</si>
  <si>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</si>
  <si>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</si>
  <si>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</si>
  <si>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</si>
  <si>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</si>
  <si>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</si>
  <si>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</si>
  <si>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</si>
  <si>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</si>
  <si>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</si>
  <si>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</si>
  <si>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</si>
  <si>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</si>
  <si>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</si>
  <si>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</si>
  <si>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</si>
  <si>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</si>
  <si>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</si>
  <si>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</si>
  <si>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</si>
  <si>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</si>
  <si>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</si>
  <si>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</si>
  <si>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</si>
  <si>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</si>
  <si>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</si>
  <si>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</si>
  <si>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</si>
  <si>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</si>
  <si>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</si>
  <si>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</si>
  <si>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</si>
  <si>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</si>
  <si>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</si>
  <si>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</si>
  <si>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</si>
  <si>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</si>
  <si>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</si>
  <si>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</si>
  <si>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</si>
  <si>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</si>
  <si>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</si>
  <si>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</si>
  <si>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</si>
  <si>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</si>
  <si>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</si>
  <si>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</si>
  <si>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</si>
  <si>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</si>
  <si>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</si>
  <si>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</si>
  <si>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</si>
  <si>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</si>
  <si>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</si>
  <si>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</si>
  <si>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</si>
  <si>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</si>
  <si>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</si>
  <si>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</si>
  <si>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</si>
  <si>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</si>
  <si>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</si>
  <si>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</si>
  <si>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</si>
  <si>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</si>
  <si>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</si>
  <si>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</si>
  <si>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</si>
  <si>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</si>
  <si>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</si>
  <si>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</si>
  <si>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</si>
  <si>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</si>
  <si>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</si>
  <si>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</si>
  <si>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</si>
  <si>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</si>
  <si>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</si>
  <si>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</si>
  <si>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</si>
  <si>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</si>
  <si>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</si>
  <si>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</si>
  <si>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</si>
  <si>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</si>
  <si>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</si>
  <si>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</si>
  <si>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</si>
  <si>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</si>
  <si>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</si>
  <si>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</si>
  <si>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</si>
  <si>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</si>
  <si>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</si>
  <si>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</si>
  <si>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</si>
  <si>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</si>
  <si>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</si>
  <si>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</si>
  <si>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</si>
  <si>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</si>
  <si>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</si>
  <si>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</si>
  <si>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</si>
  <si>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</si>
  <si>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</si>
  <si>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</si>
  <si>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</si>
  <si>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</si>
  <si>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</si>
  <si>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</si>
  <si>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</si>
  <si>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</si>
  <si>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</si>
  <si>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</si>
  <si>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</si>
  <si>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</si>
  <si>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</si>
  <si>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</si>
  <si>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</si>
  <si>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</si>
  <si>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</si>
  <si>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</si>
  <si>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</si>
  <si>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</si>
  <si>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</si>
  <si>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</si>
  <si>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</si>
  <si>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</si>
  <si>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</si>
  <si>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</si>
  <si>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</si>
  <si>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</si>
  <si>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</si>
  <si>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</si>
  <si>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</si>
  <si>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</si>
  <si>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</si>
  <si>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</si>
  <si>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</si>
  <si>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</si>
  <si>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</si>
  <si>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</si>
  <si>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</si>
  <si>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</si>
  <si>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</si>
  <si>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</si>
  <si>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</si>
  <si>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</si>
  <si>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</si>
  <si>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</si>
  <si>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</si>
  <si>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</si>
  <si>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</si>
  <si>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</si>
  <si>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</si>
  <si>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</si>
  <si>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</si>
  <si>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</si>
  <si>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</si>
  <si>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</si>
  <si>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</si>
  <si>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</si>
  <si>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</si>
  <si>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</si>
  <si>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</si>
  <si>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</si>
  <si>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</si>
  <si>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</si>
  <si>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</si>
  <si>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</si>
  <si>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</si>
  <si>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</si>
  <si>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</si>
  <si>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</si>
  <si>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</si>
  <si>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</si>
  <si>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</si>
  <si>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</si>
  <si>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</si>
  <si>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</si>
  <si>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</si>
  <si>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</si>
  <si>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</si>
  <si>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</si>
  <si>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</si>
  <si>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</si>
  <si>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</si>
  <si>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</si>
  <si>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</si>
  <si>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</si>
  <si>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</si>
  <si>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</si>
  <si>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</si>
  <si>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</si>
  <si>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</si>
  <si>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</si>
  <si>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</si>
  <si>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</si>
  <si>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</si>
  <si>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</si>
  <si>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</si>
  <si>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</si>
  <si>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</si>
  <si>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</si>
  <si>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</si>
  <si>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</si>
  <si>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</si>
  <si>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</si>
  <si>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</si>
  <si>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</si>
  <si>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</si>
  <si>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</si>
  <si>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</si>
  <si>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</si>
  <si>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</si>
  <si>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</si>
  <si>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</si>
  <si>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</si>
  <si>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</si>
  <si>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</si>
  <si>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</si>
  <si>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</si>
  <si>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</si>
  <si>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</si>
  <si>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</si>
  <si>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</si>
  <si>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</si>
  <si>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</si>
  <si>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</si>
  <si>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</si>
  <si>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</si>
  <si>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</si>
  <si>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</si>
  <si>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</si>
  <si>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</si>
  <si>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</si>
  <si>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</si>
  <si>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</si>
  <si>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</si>
  <si>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</si>
  <si>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</si>
  <si>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</si>
  <si>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</si>
  <si>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</si>
  <si>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</si>
  <si>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</si>
  <si>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</si>
  <si>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</si>
  <si>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</si>
  <si>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</si>
  <si>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</si>
  <si>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</si>
  <si>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</si>
  <si>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</si>
  <si>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</si>
  <si>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</si>
  <si>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</si>
  <si>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</si>
  <si>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</si>
  <si>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</si>
  <si>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</si>
  <si>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</si>
  <si>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</si>
  <si>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</si>
  <si>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</si>
  <si>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</si>
  <si>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</si>
  <si>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</si>
  <si>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</si>
  <si>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</si>
  <si>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</si>
  <si>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</si>
  <si>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</si>
  <si>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</si>
  <si>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</si>
  <si>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</si>
  <si>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</si>
  <si>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</si>
  <si>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</si>
  <si>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</si>
  <si>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</si>
  <si>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</si>
  <si>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</si>
  <si>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</si>
  <si>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</si>
  <si>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</si>
  <si>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</si>
  <si>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</si>
  <si>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</si>
  <si>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</si>
  <si>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</si>
  <si>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</si>
  <si>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</si>
  <si>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</si>
  <si>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</si>
  <si>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</si>
  <si>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</si>
  <si>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</si>
  <si>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</si>
  <si>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</si>
  <si>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</si>
  <si>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</si>
  <si>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</si>
  <si>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</si>
  <si>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</si>
  <si>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</si>
  <si>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</si>
  <si>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</si>
  <si>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</si>
  <si>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</si>
  <si>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</si>
  <si>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</si>
  <si>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</si>
  <si>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</si>
  <si>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</si>
  <si>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</si>
  <si>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</si>
  <si>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</si>
  <si>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</si>
  <si>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</si>
  <si>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</si>
  <si>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</si>
  <si>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</si>
  <si>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</si>
  <si>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</si>
  <si>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</si>
  <si>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</si>
  <si>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</si>
  <si>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</si>
  <si>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</si>
  <si>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</si>
  <si>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</si>
  <si>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</si>
  <si>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</si>
  <si>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</si>
  <si>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</si>
  <si>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</si>
  <si>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</si>
  <si>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</si>
  <si>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</si>
  <si>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</si>
  <si>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</si>
  <si>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</si>
  <si>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</si>
  <si>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</si>
  <si>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</si>
  <si>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</si>
  <si>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</si>
  <si>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</si>
  <si>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</si>
  <si>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</si>
  <si>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</si>
  <si>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</si>
  <si>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</si>
  <si>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</si>
  <si>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</si>
  <si>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</si>
  <si>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</si>
  <si>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</si>
  <si>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</si>
  <si>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</si>
  <si>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</si>
  <si>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</si>
  <si>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</si>
  <si>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</si>
  <si>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</si>
  <si>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</si>
  <si>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</si>
  <si>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</si>
  <si>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</si>
  <si>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</si>
  <si>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</si>
  <si>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</si>
  <si>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</si>
  <si>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</si>
  <si>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</si>
  <si>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</si>
  <si>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</si>
  <si>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</si>
  <si>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</si>
  <si>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</si>
  <si>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</si>
  <si>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</si>
  <si>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</si>
  <si>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</si>
  <si>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</si>
  <si>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</si>
  <si>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</si>
  <si>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</si>
  <si>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</si>
  <si>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</si>
  <si>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</si>
  <si>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</si>
  <si>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</si>
  <si>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</si>
  <si>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</si>
  <si>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</si>
  <si>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</si>
  <si>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</si>
  <si>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</si>
  <si>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</si>
  <si>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</si>
  <si>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</si>
  <si>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</si>
  <si>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</si>
  <si>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</si>
  <si>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</si>
  <si>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</si>
  <si>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</si>
  <si>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</si>
  <si>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</si>
  <si>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</si>
  <si>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</si>
  <si>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</si>
  <si>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</si>
  <si>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</si>
  <si>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</si>
  <si>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</si>
  <si>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</si>
  <si>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</si>
  <si>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</si>
  <si>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</si>
  <si>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</si>
  <si>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</si>
  <si>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</si>
  <si>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</si>
  <si>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</si>
  <si>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</si>
  <si>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</si>
  <si>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</si>
  <si>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</si>
  <si>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</si>
  <si>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</si>
  <si>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</si>
  <si>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</si>
  <si>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</si>
  <si>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</si>
  <si>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</si>
  <si>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</si>
  <si>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</si>
  <si>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</si>
  <si>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</si>
  <si>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</si>
  <si>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</si>
  <si>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</si>
  <si>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</si>
  <si>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</si>
  <si>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</si>
  <si>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</si>
  <si>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</si>
  <si>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</si>
  <si>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</si>
  <si>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</si>
  <si>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</si>
  <si>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</si>
  <si>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</si>
  <si>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</si>
  <si>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</si>
  <si>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</si>
  <si>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</si>
  <si>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</si>
  <si>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</si>
  <si>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</si>
  <si>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</si>
  <si>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</si>
  <si>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</si>
  <si>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</si>
  <si>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</si>
  <si>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</si>
  <si>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</si>
  <si>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</si>
  <si>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</si>
  <si>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</si>
  <si>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</si>
  <si>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</si>
  <si>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</si>
  <si>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</si>
  <si>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</si>
  <si>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</si>
  <si>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</si>
  <si>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</si>
  <si>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</si>
  <si>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</si>
  <si>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</si>
  <si>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</si>
  <si>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</si>
  <si>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</si>
  <si>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</si>
  <si>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</si>
  <si>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</si>
  <si>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</si>
  <si>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</si>
  <si>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</si>
  <si>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</si>
  <si>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</si>
  <si>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</si>
  <si>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</si>
  <si>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</si>
  <si>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</si>
  <si>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</si>
  <si>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</si>
  <si>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</si>
  <si>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</si>
  <si>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</si>
  <si>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</si>
  <si>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</si>
  <si>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</si>
  <si>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</si>
  <si>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</si>
  <si>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</si>
  <si>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</si>
  <si>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</si>
  <si>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</si>
  <si>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</si>
  <si>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</si>
  <si>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</si>
  <si>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</si>
  <si>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</si>
  <si>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</si>
  <si>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</si>
  <si>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</si>
  <si>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</si>
  <si>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</si>
  <si>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</si>
  <si>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</si>
  <si>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</si>
  <si>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</si>
  <si>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</si>
  <si>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</si>
  <si>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</si>
  <si>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</si>
  <si>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</si>
  <si>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</si>
  <si>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</si>
  <si>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</si>
  <si>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</si>
  <si>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</si>
  <si>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</si>
  <si>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</si>
  <si>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</si>
  <si>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</si>
  <si>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</si>
  <si>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</si>
  <si>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</si>
  <si>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</si>
  <si>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</si>
  <si>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</si>
  <si>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</si>
  <si>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</si>
  <si>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</si>
  <si>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</si>
  <si>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</si>
  <si>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</si>
  <si>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</si>
  <si>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</si>
  <si>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</si>
  <si>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</si>
  <si>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</si>
  <si>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</si>
  <si>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</si>
  <si>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</si>
  <si>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</si>
  <si>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</si>
  <si>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</si>
  <si>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</si>
  <si>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</si>
  <si>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</si>
  <si>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</si>
  <si>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</si>
  <si>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</si>
  <si>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</si>
  <si>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</si>
  <si>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</si>
  <si>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</si>
  <si>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</si>
  <si>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</si>
  <si>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</si>
  <si>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</si>
  <si>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</si>
  <si>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</si>
  <si>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</si>
  <si>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</si>
  <si>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</si>
  <si>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</si>
  <si>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</si>
  <si>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</si>
  <si>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</si>
  <si>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</si>
  <si>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</si>
  <si>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</si>
  <si>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</si>
  <si>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</si>
  <si>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</si>
  <si>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</si>
  <si>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</si>
  <si>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</si>
  <si>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</si>
  <si>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</si>
  <si>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</si>
  <si>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</si>
  <si>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</si>
  <si>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</si>
  <si>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</si>
  <si>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</si>
  <si>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</si>
  <si>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</si>
  <si>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</si>
  <si>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</si>
  <si>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</si>
  <si>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</si>
  <si>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</si>
  <si>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</si>
  <si>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</si>
  <si>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</si>
  <si>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</si>
  <si>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</si>
  <si>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</si>
  <si>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</si>
  <si>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</si>
  <si>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</si>
  <si>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</si>
  <si>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</si>
  <si>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</si>
  <si>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</si>
  <si>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</si>
  <si>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</si>
  <si>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</si>
  <si>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</si>
  <si>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</si>
  <si>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</si>
  <si>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</si>
  <si>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</si>
  <si>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</si>
  <si>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</si>
  <si>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</si>
  <si>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</si>
  <si>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</si>
  <si>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</si>
  <si>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</si>
  <si>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</si>
  <si>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</si>
  <si>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</si>
  <si>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</si>
  <si>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</si>
  <si>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</si>
  <si>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</si>
  <si>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</si>
  <si>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</si>
  <si>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</si>
  <si>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</si>
  <si>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</si>
  <si>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</si>
  <si>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</si>
  <si>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</si>
  <si>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</si>
  <si>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</si>
  <si>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</si>
  <si>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</si>
  <si>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</si>
  <si>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</si>
  <si>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</si>
  <si>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</si>
  <si>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</si>
  <si>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</si>
  <si>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</si>
  <si>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</si>
  <si>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</si>
  <si>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</si>
  <si>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</si>
  <si>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</si>
  <si>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</si>
  <si>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</si>
  <si>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</si>
  <si>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</si>
  <si>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</si>
  <si>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</si>
  <si>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</si>
  <si>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</si>
  <si>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</si>
  <si>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</si>
  <si>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</si>
  <si>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</si>
  <si>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</si>
  <si>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</si>
  <si>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</si>
  <si>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</si>
  <si>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</si>
  <si>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</si>
  <si>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</si>
  <si>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</si>
  <si>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</si>
  <si>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</si>
  <si>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</si>
  <si>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</si>
  <si>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</si>
  <si>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</si>
  <si>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</si>
  <si>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</si>
  <si>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</si>
  <si>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</si>
  <si>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</si>
  <si>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</si>
  <si>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</si>
  <si>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</si>
  <si>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</si>
  <si>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</si>
  <si>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</si>
  <si>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</si>
  <si>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</si>
  <si>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</si>
  <si>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</si>
  <si>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</si>
  <si>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</si>
  <si>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</si>
  <si>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</si>
  <si>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</si>
  <si>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</si>
  <si>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</si>
  <si>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</si>
  <si>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</si>
  <si>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</si>
  <si>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</si>
  <si>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</si>
  <si>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</si>
  <si>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</si>
  <si>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</si>
  <si>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</si>
  <si>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</si>
  <si>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</si>
  <si>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</si>
  <si>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</si>
  <si>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</si>
  <si>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</si>
  <si>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</si>
  <si>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</si>
  <si>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</si>
  <si>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</si>
  <si>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</si>
  <si>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</si>
  <si>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</si>
  <si>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</si>
  <si>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</si>
  <si>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</si>
  <si>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</si>
  <si>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</si>
  <si>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</si>
  <si>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</si>
  <si>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</si>
  <si>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</si>
  <si>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</si>
  <si>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</si>
  <si>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</si>
  <si>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</si>
  <si>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</si>
  <si>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</si>
  <si>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</si>
  <si>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</si>
  <si>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</si>
  <si>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</si>
  <si>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</si>
  <si>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</si>
  <si>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</si>
  <si>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</si>
  <si>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</si>
  <si>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</si>
  <si>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</si>
  <si>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</si>
  <si>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</si>
  <si>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</si>
  <si>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</si>
  <si>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</si>
  <si>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</si>
  <si>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</si>
  <si>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</si>
  <si>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</si>
  <si>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</si>
  <si>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</si>
  <si>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</si>
  <si>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</si>
  <si>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</si>
  <si>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</si>
  <si>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</si>
  <si>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</si>
  <si>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</si>
  <si>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</si>
  <si>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</si>
  <si>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</si>
  <si>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</si>
  <si>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</si>
  <si>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</si>
  <si>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</si>
  <si>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</si>
  <si>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</si>
  <si>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</si>
  <si>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</si>
  <si>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</si>
  <si>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</si>
  <si>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</si>
  <si>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</si>
  <si>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</si>
  <si>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</si>
  <si>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</si>
  <si>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</si>
  <si>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</si>
  <si>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</si>
  <si>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</si>
  <si>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</si>
  <si>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</si>
  <si>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</si>
  <si>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</si>
  <si>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</si>
  <si>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</si>
  <si>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</si>
  <si>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</si>
  <si>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</si>
  <si>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</si>
  <si>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</si>
  <si>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</si>
  <si>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</si>
  <si>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</si>
  <si>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</si>
  <si>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</si>
  <si>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</si>
  <si>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</si>
  <si>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</si>
  <si>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</si>
  <si>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</si>
  <si>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</si>
  <si>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</si>
  <si>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</si>
  <si>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</si>
  <si>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</si>
  <si>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</si>
  <si>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</si>
  <si>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</si>
  <si>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</si>
  <si>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</si>
  <si>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</si>
  <si>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</si>
  <si>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</si>
  <si>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</si>
  <si>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</si>
  <si>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</si>
  <si>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</si>
  <si>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</si>
  <si>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</si>
  <si>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</si>
  <si>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</si>
  <si>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</si>
  <si>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</si>
  <si>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</si>
  <si>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</si>
  <si>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</si>
  <si>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</si>
  <si>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</si>
  <si>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</si>
  <si>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</si>
  <si>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</si>
  <si>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</si>
  <si>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</si>
  <si>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</si>
  <si>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</si>
  <si>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</si>
  <si>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</si>
  <si>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</si>
  <si>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</si>
  <si>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</si>
  <si>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</si>
  <si>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</si>
  <si>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</si>
  <si>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</si>
  <si>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</si>
  <si>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</si>
  <si>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</si>
  <si>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</si>
  <si>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</si>
  <si>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</si>
  <si>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</si>
  <si>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</si>
  <si>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</si>
  <si>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</si>
  <si>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</si>
  <si>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</si>
  <si>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</si>
  <si>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</si>
  <si>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</si>
  <si>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</si>
  <si>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</si>
  <si>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</si>
  <si>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</si>
  <si>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</si>
  <si>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</si>
  <si>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</si>
  <si>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</si>
  <si>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</si>
  <si>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</si>
  <si>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</si>
  <si>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</si>
  <si>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</si>
  <si>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</si>
  <si>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</si>
  <si>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</si>
  <si>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</si>
  <si>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</si>
  <si>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</si>
  <si>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</si>
  <si>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</si>
  <si>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</si>
  <si>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</si>
  <si>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</si>
  <si>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</si>
  <si>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</si>
  <si>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</si>
  <si>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</si>
  <si>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</si>
  <si>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</si>
  <si>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</si>
  <si>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</si>
  <si>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</si>
  <si>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</si>
  <si>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</si>
  <si>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</si>
  <si>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</si>
  <si>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</si>
  <si>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</si>
  <si>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</si>
  <si>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</si>
  <si>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</si>
  <si>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</si>
  <si>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</si>
  <si>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</si>
  <si>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</si>
  <si>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</si>
  <si>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</si>
  <si>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</si>
  <si>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</si>
  <si>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</si>
  <si>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</si>
  <si>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</si>
  <si>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</si>
  <si>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</si>
  <si>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</si>
  <si>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</si>
  <si>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</si>
  <si>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</si>
  <si>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</si>
  <si>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</si>
  <si>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</si>
  <si>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</si>
  <si>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</si>
  <si>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</si>
  <si>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</si>
  <si>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</si>
  <si>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</si>
  <si>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</si>
  <si>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</si>
  <si>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</si>
  <si>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</si>
  <si>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</si>
  <si>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</si>
  <si>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</si>
  <si>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</si>
  <si>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</si>
  <si>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</si>
  <si>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</si>
  <si>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</si>
  <si>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</si>
  <si>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</si>
  <si>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</si>
  <si>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</si>
  <si>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</si>
  <si>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</si>
  <si>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</si>
  <si>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</si>
  <si>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</si>
  <si>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</si>
  <si>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</si>
  <si>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</si>
  <si>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</si>
  <si>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</si>
  <si>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</si>
  <si>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</si>
  <si>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</si>
  <si>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</si>
  <si>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</si>
  <si>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</si>
  <si>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</si>
  <si>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</si>
  <si>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</si>
  <si>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</si>
  <si>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</si>
  <si>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</si>
  <si>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</si>
  <si>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</si>
  <si>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</si>
  <si>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</si>
  <si>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</si>
  <si>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</si>
  <si>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</si>
  <si>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</si>
  <si>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</si>
  <si>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</si>
  <si>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</si>
  <si>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</si>
  <si>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</si>
  <si>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</si>
  <si>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</si>
  <si>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</si>
  <si>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</si>
  <si>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</si>
  <si>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</si>
  <si>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</si>
  <si>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</si>
  <si>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</si>
  <si>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</si>
  <si>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</si>
  <si>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</si>
  <si>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</si>
  <si>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</si>
  <si>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</si>
  <si>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</si>
  <si>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</si>
  <si>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</si>
  <si>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</si>
  <si>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</si>
  <si>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</si>
  <si>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</si>
  <si>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</si>
  <si>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</si>
  <si>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</si>
  <si>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</si>
  <si>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</si>
  <si>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</si>
  <si>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</si>
  <si>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</si>
  <si>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</si>
  <si>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</si>
  <si>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</si>
  <si>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</si>
  <si>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</si>
  <si>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</si>
  <si>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</si>
  <si>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</si>
  <si>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</si>
  <si>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</si>
  <si>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</si>
  <si>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</si>
  <si>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</si>
  <si>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</si>
  <si>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</si>
  <si>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</si>
  <si>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</si>
  <si>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</si>
  <si>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</si>
  <si>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</si>
  <si>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</si>
  <si>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</si>
  <si>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</si>
  <si>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</si>
  <si>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</si>
  <si>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</si>
  <si>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</si>
  <si>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</si>
  <si>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</si>
  <si>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</si>
  <si>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</si>
  <si>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</si>
  <si>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</si>
  <si>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</si>
  <si>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</si>
  <si>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</si>
  <si>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</si>
  <si>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</si>
  <si>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</si>
  <si>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</si>
  <si>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</si>
  <si>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</si>
  <si>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</si>
  <si>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</si>
  <si>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</si>
  <si>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</si>
  <si>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</si>
  <si>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</si>
  <si>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</si>
  <si>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</si>
  <si>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</si>
  <si>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</si>
  <si>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</si>
  <si>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</si>
  <si>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</si>
  <si>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</si>
  <si>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</si>
  <si>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</si>
  <si>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</si>
  <si>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</si>
  <si>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</si>
  <si>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</si>
  <si>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</si>
  <si>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</si>
  <si>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</si>
  <si>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</si>
  <si>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</si>
  <si>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</si>
  <si>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</si>
  <si>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</si>
  <si>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</si>
  <si>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</si>
  <si>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</si>
  <si>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</si>
  <si>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</si>
  <si>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</si>
  <si>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</si>
  <si>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</si>
  <si>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</si>
  <si>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</si>
  <si>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</si>
  <si>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</si>
  <si>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</si>
  <si>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</si>
  <si>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</si>
  <si>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</si>
  <si>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</si>
  <si>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</si>
  <si>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</si>
  <si>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</si>
  <si>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</si>
  <si>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</si>
  <si>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</si>
  <si>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</si>
  <si>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</si>
  <si>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</si>
  <si>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</si>
  <si>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</si>
  <si>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</si>
  <si>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</si>
  <si>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</si>
  <si>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</si>
  <si>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</si>
  <si>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</si>
  <si>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</si>
  <si>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</si>
  <si>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</si>
  <si>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</si>
  <si>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</si>
  <si>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</si>
  <si>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</si>
  <si>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</si>
  <si>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</si>
  <si>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</si>
  <si>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</si>
  <si>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</si>
  <si>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</si>
  <si>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</si>
  <si>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</si>
  <si>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</si>
  <si>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</si>
  <si>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</si>
  <si>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</si>
  <si>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</si>
  <si>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</si>
  <si>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</si>
  <si>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</si>
  <si>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</si>
  <si>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</si>
  <si>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</si>
  <si>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</si>
  <si>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</si>
  <si>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</si>
  <si>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</si>
  <si>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</si>
  <si>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</si>
  <si>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</si>
  <si>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</si>
  <si>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</si>
  <si>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</si>
  <si>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</si>
  <si>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</si>
  <si>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</si>
  <si>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</si>
  <si>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</si>
  <si>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</si>
  <si>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</si>
  <si>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</si>
  <si>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</si>
  <si>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</si>
  <si>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</si>
  <si>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</si>
  <si>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</si>
  <si>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</si>
  <si>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</si>
  <si>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</si>
  <si>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</si>
  <si>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</si>
  <si>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</si>
  <si>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</si>
  <si>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</si>
  <si>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</si>
  <si>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</si>
  <si>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</si>
  <si>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</si>
  <si>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</si>
  <si>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</si>
  <si>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</si>
  <si>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</si>
  <si>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</si>
  <si>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</si>
  <si>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</si>
  <si>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</si>
  <si>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</si>
  <si>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</si>
  <si>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</si>
  <si>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</si>
  <si>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</si>
  <si>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</si>
  <si>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</si>
  <si>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</si>
  <si>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</si>
  <si>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</si>
  <si>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</si>
  <si>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</si>
  <si>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</si>
  <si>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</si>
  <si>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</si>
  <si>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</si>
  <si>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</si>
  <si>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</si>
  <si>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</si>
  <si>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</si>
  <si>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</si>
  <si>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</si>
  <si>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</si>
  <si>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</si>
  <si>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</si>
  <si>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</si>
  <si>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</si>
  <si>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</si>
  <si>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</si>
  <si>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</si>
  <si>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</si>
  <si>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</si>
  <si>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</si>
  <si>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</si>
  <si>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</si>
  <si>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</si>
  <si>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</si>
  <si>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</si>
  <si>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</si>
  <si>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</si>
  <si>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</si>
  <si>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</si>
  <si>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</si>
  <si>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</si>
  <si>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</si>
  <si>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</si>
  <si>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</si>
  <si>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</si>
  <si>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</si>
  <si>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</si>
  <si>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</si>
  <si>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</si>
  <si>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</si>
  <si>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</si>
  <si>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</si>
  <si>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</si>
  <si>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</si>
  <si>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</si>
  <si>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</si>
  <si>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</si>
  <si>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</si>
  <si>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</si>
  <si>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</si>
  <si>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</si>
  <si>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</si>
  <si>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</si>
  <si>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</si>
  <si>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</si>
  <si>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</si>
  <si>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</si>
  <si>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</si>
  <si>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</si>
  <si>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</si>
  <si>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</si>
  <si>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</si>
  <si>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</si>
  <si>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</si>
  <si>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</si>
  <si>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</si>
  <si>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</si>
  <si>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</si>
  <si>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</si>
  <si>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</si>
  <si>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</si>
  <si>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</si>
  <si>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</si>
  <si>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</si>
  <si>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</si>
  <si>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</si>
  <si>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</si>
  <si>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</si>
  <si>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</si>
  <si>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</si>
  <si>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</si>
  <si>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</si>
  <si>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</si>
  <si>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</si>
  <si>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</si>
  <si>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</si>
  <si>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</si>
  <si>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</si>
  <si>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</si>
  <si>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</si>
  <si>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</si>
  <si>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</si>
  <si>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</si>
  <si>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</si>
  <si>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</si>
  <si>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</si>
  <si>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</si>
  <si>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</si>
  <si>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</si>
  <si>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</si>
  <si>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</si>
  <si>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</si>
  <si>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</si>
  <si>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</si>
  <si>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</si>
  <si>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</si>
  <si>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</si>
  <si>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</si>
  <si>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</si>
  <si>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</si>
  <si>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</si>
  <si>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</si>
  <si>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</si>
  <si>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</si>
  <si>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</si>
  <si>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</si>
  <si>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</si>
  <si>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</si>
  <si>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</si>
  <si>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</si>
  <si>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</si>
  <si>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</si>
  <si>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</si>
  <si>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</si>
  <si>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</si>
  <si>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</si>
  <si>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</si>
  <si>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</si>
  <si>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</si>
  <si>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</si>
  <si>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</si>
  <si>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</si>
  <si>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</si>
  <si>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</si>
  <si>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</si>
  <si>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</si>
  <si>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</si>
  <si>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</si>
  <si>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</si>
  <si>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</si>
  <si>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</si>
  <si>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</si>
  <si>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</si>
  <si>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</si>
  <si>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</si>
  <si>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</si>
  <si>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</si>
  <si>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</si>
  <si>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</si>
  <si>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</si>
  <si>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</si>
  <si>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</si>
  <si>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</si>
  <si>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</si>
  <si>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</si>
  <si>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</si>
  <si>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</si>
  <si>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</si>
  <si>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</si>
  <si>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</si>
  <si>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</si>
  <si>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</si>
  <si>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</si>
  <si>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</si>
  <si>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</si>
  <si>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</si>
  <si>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</si>
  <si>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</si>
  <si>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</si>
  <si>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</si>
  <si>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</si>
  <si>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</si>
  <si>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</si>
  <si>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</si>
  <si>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</si>
  <si>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</si>
  <si>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</si>
  <si>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</si>
  <si>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</si>
  <si>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</si>
  <si>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</si>
  <si>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</si>
  <si>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</si>
  <si>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</si>
  <si>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</si>
  <si>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</si>
  <si>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</si>
  <si>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</si>
  <si>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</si>
  <si>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</si>
  <si>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</si>
  <si>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</si>
  <si>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</si>
  <si>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</si>
  <si>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</si>
  <si>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</si>
  <si>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</si>
  <si>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</si>
  <si>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</si>
  <si>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</si>
  <si>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</si>
  <si>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</si>
  <si>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</si>
  <si>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</si>
  <si>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</si>
  <si>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</si>
  <si>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</si>
  <si>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</si>
  <si>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</si>
  <si>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</si>
  <si>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</si>
  <si>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</si>
  <si>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</si>
  <si>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</si>
  <si>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</si>
  <si>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</si>
  <si>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</si>
  <si>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</si>
  <si>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</si>
  <si>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</si>
  <si>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</si>
  <si>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</si>
  <si>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</si>
  <si>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</si>
  <si>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</si>
  <si>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</si>
  <si>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</si>
  <si>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</si>
  <si>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</si>
  <si>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</si>
  <si>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</si>
  <si>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</si>
  <si>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</si>
  <si>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</si>
  <si>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</si>
  <si>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</si>
  <si>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</si>
  <si>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</si>
  <si>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</si>
  <si>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</si>
  <si>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</si>
  <si>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</si>
  <si>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</si>
  <si>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</si>
  <si>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</si>
  <si>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</si>
  <si>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</si>
  <si>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</si>
  <si>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</si>
  <si>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</si>
  <si>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</si>
  <si>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</si>
  <si>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</si>
  <si>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</si>
  <si>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</si>
  <si>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</si>
  <si>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</si>
  <si>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</si>
  <si>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</si>
  <si>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</si>
  <si>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</si>
  <si>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</si>
  <si>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</si>
  <si>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</si>
  <si>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</si>
  <si>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</si>
  <si>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</si>
  <si>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</si>
  <si>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</si>
  <si>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</si>
  <si>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</si>
  <si>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</si>
  <si>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</si>
  <si>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</si>
  <si>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</si>
  <si>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</si>
  <si>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</si>
  <si>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</si>
  <si>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</si>
  <si>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</si>
  <si>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</si>
  <si>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</si>
  <si>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</si>
  <si>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</si>
  <si>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</si>
  <si>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</si>
  <si>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</si>
  <si>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</si>
  <si>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</si>
  <si>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</si>
  <si>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</si>
  <si>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</si>
  <si>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</si>
  <si>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</si>
  <si>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</si>
  <si>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</si>
  <si>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</si>
  <si>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</si>
  <si>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</si>
  <si>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</si>
  <si>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</si>
  <si>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</si>
  <si>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</si>
  <si>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</si>
  <si>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</si>
  <si>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</si>
  <si>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</si>
  <si>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</si>
  <si>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</si>
  <si>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</si>
  <si>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</si>
  <si>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</si>
  <si>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</si>
  <si>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</si>
  <si>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</si>
  <si>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</si>
  <si>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</si>
  <si>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</si>
  <si>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</si>
  <si>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</si>
  <si>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</si>
  <si>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</si>
  <si>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</si>
  <si>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</si>
  <si>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</si>
  <si>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</si>
  <si>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</si>
  <si>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</si>
  <si>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</si>
  <si>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</si>
  <si>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</si>
  <si>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</si>
  <si>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</si>
  <si>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</si>
  <si>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</si>
  <si>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</si>
  <si>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</si>
  <si>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</si>
  <si>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</si>
  <si>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</si>
  <si>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</si>
  <si>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</si>
  <si>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</si>
  <si>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</si>
  <si>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</si>
  <si>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</si>
  <si>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</si>
  <si>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</si>
  <si>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</si>
  <si>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</si>
  <si>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</si>
  <si>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</si>
  <si>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</si>
  <si>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</si>
  <si>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</si>
  <si>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</si>
  <si>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</si>
  <si>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</si>
  <si>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</si>
  <si>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</si>
  <si>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</si>
  <si>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</si>
  <si>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</si>
  <si>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</si>
  <si>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</si>
  <si>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</si>
  <si>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</si>
  <si>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</si>
  <si>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</si>
  <si>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</si>
  <si>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</si>
  <si>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</si>
  <si>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</si>
  <si>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</si>
  <si>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</si>
  <si>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</si>
  <si>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</si>
  <si>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</si>
  <si>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</si>
  <si>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</si>
  <si>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</si>
  <si>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</si>
  <si>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</si>
  <si>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</si>
  <si>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</si>
  <si>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</si>
  <si>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</si>
  <si>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</si>
  <si>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</si>
  <si>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</si>
  <si>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</si>
  <si>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</si>
  <si>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</si>
  <si>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</si>
  <si>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</si>
  <si>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</si>
  <si>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</si>
  <si>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</si>
  <si>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</si>
  <si>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</si>
  <si>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</si>
  <si>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</si>
  <si>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</si>
  <si>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</si>
  <si>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</si>
  <si>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</si>
  <si>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</si>
  <si>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</si>
  <si>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</si>
  <si>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</si>
  <si>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</si>
  <si>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</si>
  <si>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</si>
  <si>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</si>
  <si>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</si>
  <si>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</si>
  <si>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</si>
  <si>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</si>
  <si>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</si>
  <si>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</si>
  <si>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</si>
  <si>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</si>
  <si>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</si>
  <si>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</si>
  <si>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</si>
  <si>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</si>
  <si>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</si>
  <si>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</si>
  <si>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</si>
  <si>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</si>
  <si>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</si>
  <si>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</si>
  <si>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</si>
  <si>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</si>
  <si>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</si>
  <si>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</si>
  <si>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</si>
  <si>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</si>
  <si>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</si>
  <si>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</si>
  <si>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</si>
  <si>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</si>
  <si>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</si>
  <si>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</si>
  <si>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</si>
  <si>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</si>
  <si>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</si>
  <si>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</si>
  <si>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</si>
  <si>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</si>
  <si>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</si>
  <si>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</si>
  <si>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</si>
  <si>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</si>
  <si>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</si>
  <si>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</si>
  <si>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</si>
  <si>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</si>
  <si>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</si>
  <si>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</si>
  <si>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</si>
  <si>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</si>
  <si>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</si>
  <si>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</si>
  <si>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</si>
  <si>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</si>
  <si>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</si>
  <si>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</si>
  <si>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</si>
  <si>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</si>
  <si>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</si>
  <si>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</si>
  <si>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</si>
  <si>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</si>
  <si>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</si>
  <si>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</si>
  <si>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</si>
  <si>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</si>
  <si>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</si>
  <si>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</si>
  <si>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</si>
  <si>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</si>
  <si>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</si>
  <si>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</si>
  <si>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</si>
  <si>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</si>
  <si>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</si>
  <si>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</si>
  <si>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</si>
  <si>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</si>
  <si>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</si>
  <si>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</si>
  <si>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</si>
  <si>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</si>
  <si>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</si>
  <si>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</si>
  <si>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</si>
  <si>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</si>
  <si>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</si>
  <si>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</si>
  <si>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</si>
  <si>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</si>
  <si>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</si>
  <si>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</si>
  <si>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</si>
  <si>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</si>
  <si>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</si>
  <si>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</si>
  <si>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</si>
  <si>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</si>
  <si>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</si>
  <si>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</si>
  <si>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</si>
  <si>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</si>
  <si>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</si>
  <si>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</si>
  <si>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</si>
  <si>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</si>
  <si>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</si>
  <si>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</si>
  <si>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</si>
  <si>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</si>
  <si>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</si>
  <si>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</si>
  <si>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</si>
  <si>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</si>
  <si>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</si>
  <si>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</si>
  <si>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</si>
  <si>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</si>
  <si>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</si>
  <si>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</si>
  <si>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</si>
  <si>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</si>
  <si>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</si>
  <si>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</si>
  <si>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</si>
  <si>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</si>
  <si>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</si>
  <si>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</si>
  <si>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</si>
  <si>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</si>
  <si>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</si>
  <si>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</si>
  <si>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</si>
  <si>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</si>
  <si>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</si>
  <si>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</si>
  <si>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</si>
  <si>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</si>
  <si>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</si>
  <si>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</si>
  <si>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</si>
  <si>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</si>
  <si>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</si>
  <si>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</si>
  <si>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</si>
  <si>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</si>
  <si>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</si>
  <si>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</si>
  <si>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</si>
  <si>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</si>
  <si>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</si>
  <si>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</si>
  <si>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</si>
  <si>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</si>
  <si>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</si>
  <si>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</si>
  <si>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</si>
  <si>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</si>
  <si>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</si>
  <si>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</si>
  <si>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</si>
  <si>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</si>
  <si>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</si>
  <si>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</si>
  <si>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</si>
  <si>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</si>
  <si>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</si>
  <si>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</si>
  <si>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</si>
  <si>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</si>
  <si>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</si>
  <si>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</si>
  <si>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</si>
  <si>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</si>
  <si>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</si>
  <si>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</si>
  <si>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</si>
  <si>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</si>
  <si>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</si>
  <si>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</si>
  <si>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</si>
  <si>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</si>
  <si>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</si>
  <si>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</si>
  <si>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</si>
  <si>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</si>
  <si>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</si>
  <si>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</si>
  <si>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</si>
  <si>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</si>
  <si>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</si>
  <si>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</si>
  <si>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</si>
  <si>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</si>
  <si>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</si>
  <si>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</si>
  <si>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</si>
  <si>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</si>
  <si>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</si>
  <si>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</si>
  <si>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</si>
  <si>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</si>
  <si>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</si>
  <si>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</si>
  <si>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</si>
  <si>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</si>
  <si>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</si>
  <si>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</si>
  <si>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</si>
  <si>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</si>
  <si>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</si>
  <si>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</si>
  <si>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</si>
  <si>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</si>
  <si>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</si>
  <si>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</si>
  <si>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</si>
  <si>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</si>
  <si>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</si>
  <si>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</si>
  <si>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</si>
  <si>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</si>
  <si>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</si>
  <si>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</si>
  <si>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</si>
  <si>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</si>
  <si>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</si>
  <si>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</si>
  <si>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</si>
  <si>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</si>
  <si>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</si>
  <si>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</si>
  <si>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</si>
  <si>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</si>
  <si>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</si>
  <si>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</si>
  <si>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</si>
  <si>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</si>
  <si>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</si>
  <si>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</si>
  <si>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</si>
  <si>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</si>
  <si>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</si>
  <si>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</si>
  <si>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</si>
  <si>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</si>
  <si>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</si>
  <si>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</si>
  <si>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</si>
  <si>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</si>
  <si>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</si>
  <si>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</si>
  <si>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</si>
  <si>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</si>
  <si>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</si>
  <si>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</si>
  <si>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</si>
  <si>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</si>
  <si>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</si>
  <si>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</si>
  <si>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</si>
  <si>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</si>
  <si>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</si>
  <si>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</si>
  <si>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</si>
  <si>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</si>
  <si>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</si>
  <si>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</si>
  <si>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</si>
  <si>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</si>
  <si>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</si>
  <si>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</si>
  <si>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</si>
  <si>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</si>
  <si>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</si>
  <si>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</si>
  <si>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</si>
  <si>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</si>
  <si>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</si>
  <si>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</si>
  <si>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</si>
  <si>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</si>
  <si>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</si>
  <si>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</si>
  <si>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</si>
  <si>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</si>
  <si>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</si>
  <si>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</si>
  <si>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</si>
  <si>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</si>
  <si>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</si>
  <si>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</si>
  <si>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</si>
  <si>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</si>
  <si>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</si>
  <si>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</si>
  <si>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</si>
  <si>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</si>
  <si>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</si>
  <si>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</si>
  <si>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</si>
  <si>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</si>
  <si>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</si>
  <si>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</si>
  <si>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</si>
  <si>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</si>
  <si>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</si>
  <si>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</si>
  <si>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</si>
  <si>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</si>
  <si>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</si>
  <si>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</si>
  <si>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</si>
  <si>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</si>
  <si>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</si>
  <si>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</si>
  <si>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</si>
  <si>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</si>
  <si>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</si>
  <si>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</si>
  <si>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</si>
  <si>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</si>
  <si>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</si>
  <si>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</si>
  <si>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</si>
  <si>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</si>
  <si>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</si>
  <si>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</si>
  <si>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</si>
  <si>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</si>
  <si>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</si>
  <si>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</si>
  <si>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</si>
  <si>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</si>
  <si>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</si>
  <si>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</si>
  <si>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</si>
  <si>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</si>
  <si>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</si>
  <si>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</si>
  <si>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</si>
  <si>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</si>
  <si>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</si>
  <si>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</si>
  <si>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</si>
  <si>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</si>
  <si>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</si>
  <si>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</si>
  <si>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</si>
  <si>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</si>
  <si>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</si>
  <si>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</si>
  <si>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</si>
  <si>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</si>
  <si>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</si>
  <si>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</si>
  <si>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</si>
  <si>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</si>
  <si>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</si>
  <si>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</si>
  <si>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</si>
  <si>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</si>
  <si>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</si>
  <si>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</si>
  <si>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</si>
  <si>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</si>
  <si>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</si>
  <si>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</si>
  <si>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</si>
  <si>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</si>
  <si>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</si>
  <si>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</si>
  <si>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</si>
  <si>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</si>
  <si>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</si>
  <si>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</si>
  <si>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</si>
  <si>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</si>
  <si>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</si>
  <si>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</si>
  <si>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</si>
  <si>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</si>
  <si>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</si>
  <si>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</si>
  <si>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</si>
  <si>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</si>
  <si>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</si>
  <si>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</si>
  <si>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</si>
  <si>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</si>
  <si>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</si>
  <si>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</si>
  <si>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</si>
  <si>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</si>
  <si>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</si>
  <si>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</si>
  <si>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</si>
  <si>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</si>
  <si>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</si>
  <si>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</si>
  <si>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</si>
  <si>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</si>
  <si>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</si>
  <si>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</si>
  <si>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</si>
  <si>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</si>
  <si>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</si>
  <si>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</si>
  <si>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</si>
  <si>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</si>
  <si>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</si>
  <si>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</si>
  <si>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</si>
  <si>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</si>
  <si>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</si>
  <si>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</si>
  <si>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</si>
  <si>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</si>
  <si>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</si>
  <si>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</si>
  <si>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</si>
  <si>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</si>
  <si>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</si>
  <si>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</si>
  <si>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</si>
  <si>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</si>
  <si>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</si>
  <si>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</si>
  <si>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</si>
  <si>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</si>
  <si>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</si>
  <si>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</si>
  <si>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</si>
  <si>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</si>
  <si>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</si>
  <si>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</si>
  <si>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</si>
  <si>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</si>
  <si>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</si>
  <si>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</si>
  <si>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</si>
  <si>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</si>
  <si>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</si>
  <si>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</si>
  <si>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</si>
  <si>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</si>
  <si>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</si>
  <si>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</si>
  <si>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</si>
  <si>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</si>
  <si>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</si>
  <si>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</si>
  <si>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</si>
  <si>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</si>
  <si>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</si>
  <si>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</si>
  <si>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</si>
  <si>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</si>
  <si>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</si>
  <si>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</si>
  <si>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</si>
  <si>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</si>
  <si>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</si>
  <si>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</si>
  <si>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</si>
  <si>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</si>
  <si>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</si>
  <si>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</si>
  <si>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</si>
  <si>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</si>
  <si>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</si>
  <si>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</si>
  <si>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</si>
  <si>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</si>
  <si>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</si>
  <si>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</si>
  <si>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</si>
  <si>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</si>
  <si>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</si>
  <si>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</si>
  <si>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</si>
  <si>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</si>
  <si>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</si>
  <si>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</si>
  <si>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</si>
  <si>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</si>
  <si>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</si>
  <si>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</si>
  <si>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</si>
  <si>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</si>
  <si>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</si>
  <si>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</si>
  <si>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</si>
  <si>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</si>
  <si>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</si>
  <si>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</si>
  <si>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</si>
  <si>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</si>
  <si>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</si>
  <si>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</si>
  <si>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</si>
  <si>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</si>
  <si>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</si>
  <si>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</si>
  <si>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</si>
  <si>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</si>
  <si>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</si>
  <si>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</si>
  <si>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</si>
  <si>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</si>
  <si>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</si>
  <si>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</si>
  <si>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</si>
  <si>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</si>
  <si>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</si>
  <si>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</si>
  <si>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</si>
  <si>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</si>
  <si>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</si>
  <si>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</si>
  <si>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</si>
  <si>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</si>
  <si>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</si>
  <si>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</si>
  <si>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</si>
  <si>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</si>
  <si>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</si>
  <si>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</si>
  <si>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</si>
  <si>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</si>
  <si>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</si>
  <si>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</si>
  <si>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</si>
  <si>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</si>
  <si>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</si>
  <si>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</si>
  <si>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</si>
  <si>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</si>
  <si>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</si>
  <si>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</si>
  <si>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</si>
  <si>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</si>
  <si>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</si>
  <si>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</si>
  <si>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</si>
  <si>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</si>
  <si>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</si>
  <si>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</si>
  <si>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</si>
  <si>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</si>
  <si>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</si>
  <si>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</si>
  <si>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</si>
  <si>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</si>
  <si>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</si>
  <si>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</si>
  <si>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</si>
  <si>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</si>
  <si>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</si>
  <si>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</si>
  <si>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</si>
  <si>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</si>
  <si>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</si>
  <si>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</si>
  <si>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</si>
  <si>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</si>
  <si>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</si>
  <si>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</si>
  <si>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</si>
  <si>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</si>
  <si>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</si>
  <si>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</si>
  <si>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</si>
  <si>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</si>
  <si>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</si>
  <si>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</si>
  <si>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</si>
  <si>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</si>
  <si>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</si>
  <si>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</si>
  <si>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</si>
  <si>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</si>
  <si>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</si>
  <si>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</si>
  <si>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</si>
  <si>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</si>
  <si>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</si>
  <si>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</si>
  <si>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</si>
  <si>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</si>
  <si>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</si>
  <si>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</si>
  <si>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</si>
  <si>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</si>
  <si>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</si>
  <si>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</si>
  <si>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</si>
  <si>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</si>
  <si>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</si>
  <si>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</si>
  <si>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</si>
  <si>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</si>
  <si>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</si>
  <si>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</si>
  <si>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</si>
  <si>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</si>
  <si>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</si>
  <si>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</si>
  <si>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</si>
  <si>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</si>
  <si>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</si>
  <si>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</si>
  <si>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</si>
  <si>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</si>
  <si>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</si>
  <si>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</si>
  <si>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</si>
  <si>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</si>
  <si>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</si>
  <si>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</si>
  <si>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</si>
  <si>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</si>
  <si>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</si>
  <si>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</si>
  <si>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</si>
  <si>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</si>
  <si>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</si>
  <si>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</si>
  <si>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</si>
  <si>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</si>
  <si>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</si>
  <si>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</si>
  <si>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</si>
  <si>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</si>
  <si>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</si>
  <si>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</si>
  <si>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</si>
  <si>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</si>
  <si>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</si>
  <si>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</si>
  <si>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</si>
  <si>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</si>
  <si>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</si>
  <si>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</si>
  <si>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</si>
  <si>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</si>
  <si>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</si>
  <si>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</si>
  <si>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</si>
  <si>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</si>
  <si>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</si>
  <si>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</si>
  <si>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</si>
  <si>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</si>
  <si>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</si>
  <si>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</si>
  <si>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</si>
  <si>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</si>
  <si>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</si>
  <si>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</si>
  <si>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</si>
  <si>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</si>
  <si>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</si>
  <si>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</si>
  <si>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</si>
  <si>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</si>
  <si>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</si>
  <si>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</si>
  <si>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</si>
  <si>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</si>
  <si>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</si>
  <si>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</si>
  <si>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</si>
  <si>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</si>
  <si>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</si>
  <si>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</si>
  <si>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</si>
  <si>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</si>
  <si>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</si>
  <si>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</si>
  <si>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</si>
  <si>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</si>
  <si>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</si>
  <si>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</si>
  <si>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</si>
  <si>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</si>
  <si>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</si>
  <si>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</si>
  <si>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</si>
  <si>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</si>
  <si>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</si>
  <si>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</si>
  <si>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</si>
  <si>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</si>
  <si>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</si>
  <si>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</si>
  <si>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</si>
  <si>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</si>
  <si>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</si>
  <si>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</si>
  <si>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</si>
  <si>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</si>
  <si>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</si>
  <si>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</si>
  <si>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</si>
  <si>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</si>
  <si>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</si>
  <si>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</si>
  <si>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</si>
  <si>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</si>
  <si>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</si>
  <si>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</si>
  <si>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</si>
  <si>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</si>
  <si>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</si>
  <si>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</si>
  <si>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</si>
  <si>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</si>
  <si>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</si>
  <si>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</si>
  <si>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</si>
  <si>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</si>
  <si>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</si>
  <si>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</si>
  <si>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</si>
  <si>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</si>
  <si>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</si>
  <si>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</si>
  <si>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</si>
  <si>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</si>
  <si>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</si>
  <si>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</si>
  <si>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</si>
  <si>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</si>
  <si>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</si>
  <si>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</si>
  <si>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</si>
  <si>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</si>
  <si>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</si>
  <si>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</si>
  <si>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</si>
  <si>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</si>
  <si>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</si>
  <si>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</si>
  <si>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</si>
  <si>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</si>
  <si>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</si>
  <si>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</si>
  <si>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</si>
  <si>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</si>
  <si>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</si>
  <si>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</si>
  <si>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</si>
  <si>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</si>
  <si>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</si>
  <si>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</si>
  <si>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</si>
  <si>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</si>
  <si>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</si>
  <si>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</si>
  <si>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</si>
  <si>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</si>
  <si>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</si>
  <si>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</si>
  <si>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</si>
  <si>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</si>
  <si>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</si>
  <si>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</si>
  <si>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</si>
  <si>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</si>
  <si>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</si>
  <si>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</si>
  <si>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</si>
  <si>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</si>
  <si>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</si>
  <si>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</si>
  <si>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</si>
  <si>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</si>
  <si>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</si>
  <si>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</si>
  <si>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</si>
  <si>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</si>
  <si>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</si>
  <si>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</si>
  <si>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</si>
  <si>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</si>
  <si>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</si>
  <si>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</si>
  <si>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</si>
  <si>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</si>
  <si>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</si>
  <si>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</si>
  <si>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</si>
  <si>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</si>
  <si>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</si>
  <si>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</si>
  <si>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</si>
  <si>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</si>
  <si>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</si>
  <si>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</si>
  <si>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</si>
  <si>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</si>
  <si>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</si>
  <si>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</si>
  <si>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</si>
  <si>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</si>
  <si>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</si>
  <si>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</si>
  <si>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</si>
  <si>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</si>
  <si>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</si>
  <si>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</si>
  <si>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</si>
  <si>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</si>
  <si>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</si>
  <si>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</si>
  <si>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</si>
  <si>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</si>
  <si>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</si>
  <si>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</si>
  <si>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</si>
  <si>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</si>
  <si>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</si>
  <si>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</si>
  <si>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</si>
  <si>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</si>
  <si>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</si>
  <si>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</si>
  <si>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</si>
  <si>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</si>
  <si>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</si>
  <si>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</si>
  <si>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</si>
  <si>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</si>
  <si>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</si>
  <si>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</si>
  <si>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</si>
  <si>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</si>
  <si>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</si>
  <si>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</si>
  <si>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</si>
  <si>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</si>
  <si>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</si>
  <si>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</si>
  <si>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</si>
  <si>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</si>
  <si>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</si>
  <si>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</si>
  <si>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</si>
  <si>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</si>
  <si>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</si>
  <si>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</si>
  <si>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</si>
  <si>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</si>
  <si>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</si>
  <si>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</si>
  <si>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</si>
  <si>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</si>
  <si>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</si>
  <si>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</si>
  <si>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</si>
  <si>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</si>
  <si>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</si>
  <si>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</si>
  <si>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</si>
  <si>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</si>
  <si>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</si>
  <si>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</si>
  <si>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</si>
  <si>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</si>
  <si>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</si>
  <si>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</si>
  <si>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</si>
  <si>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</si>
  <si>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</si>
  <si>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</si>
  <si>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</si>
  <si>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</si>
  <si>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</si>
  <si>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</si>
  <si>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</si>
  <si>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</si>
  <si>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</si>
  <si>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</si>
  <si>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</si>
  <si>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</si>
  <si>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</si>
  <si>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</si>
  <si>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</si>
  <si>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</si>
  <si>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</si>
  <si>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</si>
  <si>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</si>
  <si>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</si>
  <si>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</si>
  <si>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</si>
  <si>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</si>
  <si>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</si>
  <si>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</si>
  <si>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</si>
  <si>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</si>
  <si>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</si>
  <si>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</si>
  <si>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</si>
  <si>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</si>
  <si>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</si>
  <si>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</si>
  <si>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</si>
  <si>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</si>
  <si>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</si>
  <si>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</si>
  <si>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</si>
  <si>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</si>
  <si>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</si>
  <si>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</si>
  <si>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</si>
  <si>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</si>
  <si>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</si>
  <si>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</si>
  <si>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</si>
  <si>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</si>
  <si>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</si>
  <si>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</si>
  <si>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</si>
  <si>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</si>
  <si>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</si>
  <si>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</si>
  <si>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</si>
  <si>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</si>
  <si>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</si>
  <si>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</si>
  <si>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</si>
  <si>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</si>
  <si>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</si>
  <si>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</si>
  <si>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</si>
  <si>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</si>
  <si>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</si>
  <si>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</si>
  <si>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</si>
  <si>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</si>
  <si>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</si>
  <si>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</si>
  <si>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</si>
  <si>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</si>
  <si>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</si>
  <si>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</si>
  <si>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</si>
  <si>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</si>
  <si>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</si>
  <si>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</si>
  <si>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</si>
  <si>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</si>
  <si>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</si>
  <si>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</si>
  <si>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</si>
  <si>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</si>
  <si>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</si>
  <si>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</si>
  <si>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</si>
  <si>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</si>
  <si>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</si>
  <si>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</si>
  <si>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</si>
  <si>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</si>
  <si>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</si>
  <si>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</si>
  <si>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</si>
  <si>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</si>
  <si>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</si>
  <si>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</si>
  <si>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</si>
  <si>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</si>
  <si>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</si>
  <si>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</si>
  <si>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</si>
  <si>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</si>
  <si>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</si>
  <si>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</si>
  <si>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</si>
  <si>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</si>
  <si>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</si>
  <si>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</si>
  <si>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</si>
  <si>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</si>
  <si>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</si>
  <si>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</si>
  <si>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</si>
  <si>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</si>
  <si>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</si>
  <si>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</si>
  <si>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</si>
  <si>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</si>
  <si>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</si>
  <si>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</si>
  <si>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</si>
  <si>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</si>
  <si>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</si>
  <si>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</si>
  <si>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</si>
  <si>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</si>
  <si>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</si>
  <si>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</si>
  <si>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</si>
  <si>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</si>
  <si>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</si>
  <si>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</si>
  <si>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</si>
  <si>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</si>
  <si>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</si>
  <si>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</si>
  <si>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</si>
  <si>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</si>
  <si>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</si>
  <si>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</si>
  <si>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</si>
  <si>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</si>
  <si>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</si>
  <si>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</si>
  <si>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</si>
  <si>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</si>
  <si>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</si>
  <si>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</si>
  <si>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</si>
  <si>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</si>
  <si>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</si>
  <si>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</si>
  <si>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</si>
  <si>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</si>
  <si>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</si>
  <si>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</si>
  <si>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</si>
  <si>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</si>
  <si>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</si>
  <si>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</si>
  <si>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</si>
  <si>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</si>
  <si>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</si>
  <si>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</si>
  <si>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</si>
  <si>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</si>
  <si>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</si>
  <si>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</si>
  <si>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</si>
  <si>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</si>
  <si>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</si>
  <si>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</si>
  <si>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</si>
  <si>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</si>
  <si>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</si>
  <si>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</si>
  <si>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</si>
  <si>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</si>
  <si>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</si>
  <si>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</si>
  <si>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</si>
  <si>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</si>
  <si>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</si>
  <si>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</si>
  <si>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</si>
  <si>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</si>
  <si>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</si>
  <si>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</si>
  <si>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</si>
  <si>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</si>
  <si>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</si>
  <si>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</si>
  <si>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</si>
  <si>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</si>
  <si>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</si>
  <si>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</si>
  <si>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</si>
  <si>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</si>
  <si>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</si>
  <si>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</si>
  <si>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</si>
  <si>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</si>
  <si>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</si>
  <si>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</si>
  <si>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</si>
  <si>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</si>
  <si>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</si>
  <si>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</si>
  <si>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</si>
  <si>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</si>
  <si>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</si>
  <si>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</si>
  <si>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</si>
  <si>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</si>
  <si>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</si>
  <si>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</si>
  <si>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</si>
  <si>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</si>
  <si>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</si>
  <si>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</si>
  <si>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</si>
  <si>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</si>
  <si>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</si>
  <si>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</si>
  <si>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</si>
  <si>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</si>
  <si>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</si>
  <si>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</si>
  <si>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</si>
  <si>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</si>
  <si>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</si>
  <si>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</si>
  <si>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</si>
  <si>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</si>
  <si>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</si>
  <si>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</si>
  <si>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</si>
  <si>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</si>
  <si>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</si>
  <si>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</si>
  <si>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</si>
  <si>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</si>
  <si>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</si>
  <si>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</si>
  <si>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</si>
  <si>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</si>
  <si>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</si>
  <si>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</si>
  <si>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</si>
  <si>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</si>
  <si>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</si>
  <si>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</si>
  <si>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</si>
  <si>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</si>
  <si>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</si>
  <si>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</si>
  <si>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</si>
  <si>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</si>
  <si>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</si>
  <si>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</si>
  <si>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</si>
  <si>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</si>
  <si>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</si>
  <si>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</si>
  <si>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</si>
  <si>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</si>
  <si>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</si>
  <si>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</si>
  <si>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</si>
  <si>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</si>
  <si>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</si>
  <si>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</si>
  <si>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</si>
  <si>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</si>
  <si>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</si>
  <si>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</si>
  <si>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</si>
  <si>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</si>
  <si>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</si>
  <si>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</si>
  <si>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</si>
  <si>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</si>
  <si>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</si>
  <si>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</si>
  <si>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</si>
  <si>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</si>
  <si>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</si>
  <si>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</si>
  <si>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</si>
  <si>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</si>
  <si>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</si>
  <si>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</si>
  <si>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</si>
  <si>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</si>
  <si>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</si>
  <si>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</si>
  <si>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</si>
  <si>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</si>
  <si>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</si>
  <si>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</si>
  <si>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</si>
  <si>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</si>
  <si>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</si>
  <si>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</si>
  <si>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</si>
  <si>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</si>
  <si>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</si>
  <si>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</si>
  <si>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</si>
  <si>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</si>
  <si>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</si>
  <si>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</si>
  <si>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</si>
  <si>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</si>
  <si>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</si>
  <si>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</si>
  <si>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</si>
  <si>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</si>
  <si>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</si>
  <si>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</si>
  <si>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</si>
  <si>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</si>
  <si>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</si>
  <si>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</si>
  <si>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</si>
  <si>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</si>
  <si>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</si>
  <si>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</si>
  <si>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</si>
  <si>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</si>
  <si>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</si>
  <si>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</si>
  <si>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</si>
  <si>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</si>
  <si>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</si>
  <si>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</si>
  <si>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</si>
  <si>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</si>
  <si>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</si>
  <si>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</si>
  <si>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</si>
  <si>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</si>
  <si>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</si>
  <si>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</si>
  <si>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</si>
  <si>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</si>
  <si>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</si>
  <si>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</si>
  <si>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</si>
  <si>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</si>
  <si>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</si>
  <si>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</si>
  <si>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</si>
  <si>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</si>
  <si>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</si>
  <si>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</si>
  <si>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</si>
  <si>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</si>
  <si>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</si>
  <si>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</si>
  <si>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</si>
  <si>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</si>
  <si>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</si>
  <si>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</si>
  <si>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</si>
  <si>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</si>
  <si>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</si>
  <si>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</si>
  <si>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</si>
  <si>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</si>
  <si>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</si>
  <si>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</si>
  <si>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</si>
  <si>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</si>
  <si>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</si>
  <si>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</si>
  <si>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</si>
  <si>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</si>
  <si>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</si>
  <si>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</si>
  <si>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</si>
  <si>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</si>
  <si>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</si>
  <si>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</si>
  <si>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</si>
  <si>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</si>
  <si>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</si>
  <si>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</si>
  <si>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</si>
  <si>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</si>
  <si>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</si>
  <si>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</si>
  <si>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</si>
  <si>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</si>
  <si>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</si>
  <si>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</si>
  <si>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</si>
  <si>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</si>
  <si>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</si>
  <si>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</si>
  <si>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</si>
  <si>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</si>
  <si>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</si>
  <si>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</si>
  <si>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</si>
  <si>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</si>
  <si>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</si>
  <si>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</si>
  <si>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</si>
  <si>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</si>
  <si>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</si>
  <si>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</si>
  <si>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</si>
  <si>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</si>
  <si>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</si>
  <si>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</si>
  <si>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</si>
  <si>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</si>
  <si>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</si>
  <si>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</si>
  <si>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</si>
  <si>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</si>
  <si>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</si>
  <si>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</si>
  <si>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</si>
  <si>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</si>
  <si>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</si>
  <si>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</si>
  <si>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</si>
  <si>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</si>
  <si>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</si>
  <si>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</si>
  <si>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</si>
  <si>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</si>
  <si>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</si>
  <si>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</si>
  <si>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</si>
  <si>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</si>
  <si>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</si>
  <si>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</si>
  <si>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</si>
  <si>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</si>
  <si>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</si>
  <si>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</si>
  <si>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</si>
  <si>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</si>
  <si>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</si>
  <si>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</si>
  <si>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</si>
  <si>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</si>
  <si>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</si>
  <si>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</si>
  <si>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</si>
  <si>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</si>
  <si>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</si>
  <si>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</si>
  <si>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</si>
  <si>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</si>
  <si>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</si>
  <si>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</si>
  <si>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</si>
  <si>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</si>
  <si>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</si>
  <si>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</si>
  <si>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</si>
  <si>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</si>
  <si>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</si>
  <si>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</si>
  <si>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</si>
  <si>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</si>
  <si>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</si>
  <si>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</si>
  <si>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</si>
  <si>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</si>
  <si>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</si>
  <si>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</si>
  <si>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</si>
  <si>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</si>
  <si>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</si>
  <si>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</si>
  <si>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</si>
  <si>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</si>
  <si>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</si>
  <si>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</si>
  <si>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</si>
  <si>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</si>
  <si>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</si>
  <si>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</si>
  <si>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</si>
  <si>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</si>
  <si>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</si>
  <si>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</si>
  <si>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</si>
  <si>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</si>
  <si>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</si>
  <si>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</si>
  <si>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</si>
  <si>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</si>
  <si>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</si>
  <si>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</si>
  <si>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</si>
  <si>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</si>
  <si>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</si>
  <si>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</si>
  <si>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</si>
  <si>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</si>
  <si>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</si>
  <si>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</si>
  <si>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</si>
  <si>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</si>
  <si>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</si>
  <si>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</si>
  <si>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</si>
  <si>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</si>
  <si>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</si>
  <si>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</si>
  <si>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</si>
  <si>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</si>
  <si>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</si>
  <si>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</si>
  <si>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</si>
  <si>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</si>
  <si>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</si>
  <si>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</si>
  <si>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</si>
  <si>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</si>
  <si>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</si>
  <si>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</si>
  <si>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</si>
  <si>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</si>
  <si>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</si>
  <si>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</si>
  <si>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</si>
  <si>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</si>
  <si>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</si>
  <si>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</si>
  <si>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</si>
  <si>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</si>
  <si>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</si>
  <si>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</si>
  <si>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</si>
  <si>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</si>
  <si>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</si>
  <si>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</si>
  <si>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</si>
  <si>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</si>
  <si>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</si>
  <si>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</si>
  <si>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</si>
  <si>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</si>
  <si>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</si>
  <si>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</si>
  <si>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</si>
  <si>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</si>
  <si>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</si>
  <si>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</si>
  <si>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</si>
  <si>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</si>
  <si>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</si>
  <si>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</si>
  <si>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</si>
  <si>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</si>
  <si>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</si>
  <si>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</si>
  <si>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</si>
  <si>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</si>
  <si>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</si>
  <si>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</si>
  <si>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</si>
  <si>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</si>
  <si>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</si>
  <si>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</si>
  <si>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</si>
  <si>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</si>
  <si>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</si>
  <si>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</si>
  <si>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</si>
  <si>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</si>
  <si>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</si>
  <si>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</si>
  <si>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</si>
  <si>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</si>
  <si>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</si>
  <si>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</si>
  <si>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</si>
  <si>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</si>
  <si>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</si>
  <si>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</si>
  <si>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</si>
  <si>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</si>
  <si>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</si>
  <si>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</si>
  <si>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</si>
  <si>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</si>
  <si>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</si>
  <si>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</si>
  <si>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</si>
  <si>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</si>
  <si>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</si>
  <si>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</si>
  <si>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</si>
  <si>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</si>
  <si>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</si>
  <si>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</si>
  <si>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</si>
  <si>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</si>
  <si>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</si>
  <si>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</si>
  <si>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</si>
  <si>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</si>
  <si>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</si>
  <si>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</si>
  <si>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</si>
  <si>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</si>
  <si>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</si>
  <si>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</si>
  <si>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</si>
  <si>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</si>
  <si>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</si>
  <si>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</si>
  <si>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</si>
  <si>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</si>
  <si>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</si>
  <si>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</si>
  <si>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</si>
  <si>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</si>
  <si>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</si>
  <si>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</si>
  <si>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</si>
  <si>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</si>
  <si>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</si>
  <si>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</si>
  <si>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</si>
  <si>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</si>
  <si>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</si>
  <si>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</si>
  <si>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</si>
  <si>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</si>
  <si>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</si>
  <si>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</si>
  <si>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</si>
  <si>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</si>
  <si>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</si>
  <si>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</si>
  <si>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</si>
  <si>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</si>
  <si>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</si>
  <si>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</si>
  <si>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</si>
  <si>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</si>
  <si>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</si>
  <si>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</si>
  <si>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</si>
  <si>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</si>
  <si>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</si>
  <si>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</si>
  <si>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</si>
  <si>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</si>
  <si>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</si>
  <si>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</si>
  <si>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</si>
  <si>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</si>
  <si>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</si>
  <si>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</si>
  <si>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</si>
  <si>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</si>
  <si>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</si>
  <si>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</si>
  <si>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</si>
  <si>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</si>
  <si>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</si>
  <si>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</si>
  <si>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</si>
  <si>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</si>
  <si>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</si>
  <si>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</si>
  <si>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</si>
  <si>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</si>
  <si>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</si>
  <si>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</si>
  <si>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</si>
  <si>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</si>
  <si>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</si>
  <si>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</si>
  <si>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</si>
  <si>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</si>
  <si>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</si>
  <si>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</si>
  <si>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</si>
  <si>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</si>
  <si>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</si>
  <si>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</si>
  <si>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</si>
  <si>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</si>
  <si>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</si>
  <si>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</si>
  <si>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</si>
  <si>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</si>
  <si>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</si>
  <si>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</si>
  <si>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</si>
  <si>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</si>
  <si>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</si>
  <si>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</si>
  <si>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</si>
  <si>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</si>
  <si>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</si>
  <si>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</si>
  <si>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</si>
  <si>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</si>
  <si>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</si>
  <si>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</si>
  <si>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</si>
  <si>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</si>
  <si>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</si>
  <si>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</si>
  <si>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</si>
  <si>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</si>
  <si>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</si>
  <si>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</si>
  <si>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</si>
  <si>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</si>
  <si>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</si>
  <si>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</si>
  <si>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</si>
  <si>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</si>
  <si>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</si>
  <si>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</si>
  <si>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</si>
  <si>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</si>
  <si>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</si>
  <si>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</si>
  <si>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</si>
  <si>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</si>
  <si>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</si>
  <si>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</si>
  <si>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</si>
  <si>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</si>
  <si>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</si>
  <si>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</si>
  <si>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</si>
  <si>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</si>
  <si>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</si>
  <si>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</si>
  <si>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</si>
  <si>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</si>
  <si>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</si>
  <si>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</si>
  <si>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</si>
  <si>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</si>
  <si>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</si>
  <si>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</si>
  <si>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</si>
  <si>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</si>
  <si>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</si>
  <si>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</si>
  <si>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</si>
  <si>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</si>
  <si>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</si>
  <si>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</si>
  <si>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</si>
  <si>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</si>
  <si>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</si>
  <si>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</si>
  <si>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</si>
  <si>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</si>
  <si>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</si>
  <si>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</si>
  <si>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</si>
  <si>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</si>
  <si>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</si>
  <si>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</si>
  <si>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</si>
  <si>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</si>
  <si>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</si>
  <si>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</si>
  <si>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</si>
  <si>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</si>
  <si>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</si>
  <si>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</si>
  <si>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</si>
  <si>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</si>
  <si>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</si>
  <si>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</si>
  <si>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</si>
  <si>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</si>
  <si>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</si>
  <si>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</si>
  <si>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</si>
  <si>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</si>
  <si>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</si>
  <si>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</si>
  <si>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</si>
  <si>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</si>
  <si>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</si>
  <si>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</si>
  <si>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</si>
  <si>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</si>
  <si>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</si>
  <si>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</si>
  <si>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</si>
  <si>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</si>
  <si>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</si>
  <si>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</si>
  <si>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</si>
  <si>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</si>
  <si>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</si>
  <si>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</si>
  <si>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</si>
  <si>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</si>
  <si>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</si>
  <si>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</si>
  <si>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</si>
  <si>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</si>
  <si>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</si>
  <si>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</si>
  <si>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</si>
  <si>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</si>
  <si>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</si>
  <si>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</si>
  <si>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</si>
  <si>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</si>
  <si>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</si>
  <si>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</si>
  <si>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</si>
  <si>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</si>
  <si>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</si>
  <si>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</si>
  <si>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</si>
  <si>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</si>
  <si>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</si>
  <si>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</si>
  <si>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</si>
  <si>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</si>
  <si>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</si>
  <si>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</si>
  <si>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</si>
  <si>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</si>
  <si>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</si>
  <si>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</si>
  <si>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</si>
  <si>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</si>
  <si>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</si>
  <si>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</si>
  <si>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</si>
  <si>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</si>
  <si>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</si>
  <si>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</si>
  <si>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</si>
  <si>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</si>
  <si>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</si>
  <si>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</si>
  <si>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</si>
  <si>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</si>
  <si>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</si>
  <si>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</si>
  <si>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</si>
  <si>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</si>
  <si>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</si>
  <si>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</si>
  <si>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</si>
  <si>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</si>
  <si>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</si>
  <si>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</si>
  <si>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</si>
  <si>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</si>
  <si>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</si>
  <si>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</si>
  <si>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</si>
  <si>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</si>
  <si>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</si>
  <si>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</si>
  <si>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</si>
  <si>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</si>
  <si>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</si>
  <si>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</si>
  <si>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</si>
  <si>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</si>
  <si>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</si>
  <si>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</si>
  <si>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</si>
  <si>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</si>
  <si>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</si>
  <si>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</si>
  <si>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</si>
  <si>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</si>
  <si>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</si>
  <si>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</si>
  <si>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</si>
  <si>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</si>
  <si>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</si>
  <si>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</si>
  <si>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</si>
  <si>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</si>
  <si>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</si>
  <si>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</si>
  <si>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</si>
  <si>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</si>
  <si>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</si>
  <si>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</si>
  <si>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</si>
  <si>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</si>
  <si>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</si>
  <si>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</si>
  <si>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</si>
  <si>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</si>
  <si>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</si>
  <si>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</si>
  <si>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</si>
  <si>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</si>
  <si>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</si>
  <si>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</si>
  <si>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</si>
  <si>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</si>
  <si>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</si>
  <si>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</si>
  <si>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</si>
  <si>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</si>
  <si>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</si>
  <si>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</si>
  <si>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</si>
  <si>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</si>
  <si>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</si>
  <si>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</si>
  <si>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</si>
  <si>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</si>
  <si>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</si>
  <si>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</si>
  <si>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</si>
  <si>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</si>
  <si>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</si>
  <si>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</si>
  <si>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</si>
  <si>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</si>
  <si>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</si>
  <si>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</si>
  <si>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</si>
  <si>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</si>
  <si>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</si>
  <si>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</si>
  <si>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</si>
  <si>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</si>
  <si>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</si>
  <si>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</si>
  <si>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</si>
  <si>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</si>
  <si>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</si>
  <si>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</si>
  <si>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</si>
  <si>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</si>
  <si>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</si>
  <si>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</si>
  <si>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</si>
  <si>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</si>
  <si>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</si>
  <si>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</si>
  <si>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</si>
  <si>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</si>
  <si>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</si>
  <si>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</si>
  <si>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</si>
  <si>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</si>
  <si>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</si>
  <si>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</si>
  <si>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</si>
  <si>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</si>
  <si>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</si>
  <si>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</si>
  <si>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</si>
  <si>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</si>
  <si>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</si>
  <si>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</si>
  <si>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</si>
  <si>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</si>
  <si>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</si>
  <si>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</si>
  <si>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</si>
  <si>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</si>
  <si>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</si>
  <si>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</si>
  <si>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</si>
  <si>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</si>
  <si>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</si>
  <si>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</si>
  <si>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</si>
  <si>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</si>
  <si>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</si>
  <si>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</si>
  <si>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</si>
  <si>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</si>
  <si>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</si>
  <si>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</si>
  <si>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</si>
  <si>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</si>
  <si>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</si>
  <si>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</si>
  <si>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</si>
  <si>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</si>
  <si>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</si>
  <si>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</si>
  <si>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</si>
  <si>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</si>
  <si>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</si>
  <si>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</si>
  <si>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</si>
  <si>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</si>
  <si>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</si>
  <si>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</si>
  <si>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</si>
  <si>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</si>
  <si>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</si>
  <si>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</si>
  <si>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</si>
  <si>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</si>
  <si>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</si>
  <si>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</si>
  <si>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</si>
  <si>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</si>
  <si>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</si>
  <si>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</si>
  <si>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</si>
  <si>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</si>
  <si>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</si>
  <si>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</si>
  <si>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</si>
  <si>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</si>
  <si>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</si>
  <si>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</si>
  <si>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</si>
  <si>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</si>
  <si>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</si>
  <si>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</si>
  <si>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</si>
  <si>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</si>
  <si>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</si>
  <si>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</si>
  <si>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</si>
  <si>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</si>
  <si>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</si>
  <si>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</si>
  <si>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</si>
  <si>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</si>
  <si>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</si>
  <si>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</si>
  <si>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</si>
  <si>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</si>
  <si>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</si>
  <si>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</si>
  <si>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</si>
  <si>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</si>
  <si>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</si>
  <si>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</si>
  <si>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</si>
  <si>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</si>
  <si>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</si>
  <si>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</si>
  <si>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</si>
  <si>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</si>
  <si>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</si>
  <si>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</si>
  <si>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</si>
  <si>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</si>
  <si>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</si>
  <si>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</si>
  <si>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</si>
  <si>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</si>
  <si>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</si>
  <si>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</si>
  <si>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</si>
  <si>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</si>
  <si>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</si>
  <si>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</si>
  <si>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</si>
  <si>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</si>
  <si>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</si>
  <si>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</si>
  <si>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</si>
  <si>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</si>
  <si>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</si>
  <si>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</si>
  <si>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</si>
  <si>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</si>
  <si>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</si>
  <si>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</si>
  <si>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</si>
  <si>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</si>
  <si>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</si>
  <si>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</si>
  <si>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</si>
  <si>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</si>
  <si>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</si>
  <si>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</si>
  <si>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</si>
  <si>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</si>
  <si>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</si>
  <si>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</si>
  <si>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</si>
  <si>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</si>
  <si>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</si>
  <si>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</si>
  <si>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</si>
  <si>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</si>
  <si>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</si>
  <si>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</si>
  <si>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</si>
  <si>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</si>
  <si>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</si>
  <si>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</si>
  <si>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</si>
  <si>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</si>
  <si>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</si>
  <si>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</si>
  <si>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</si>
  <si>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</si>
  <si>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</si>
  <si>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</si>
  <si>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</si>
  <si>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</si>
  <si>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</si>
  <si>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</si>
  <si>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</si>
  <si>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</si>
  <si>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</si>
  <si>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</si>
  <si>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</si>
  <si>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</si>
  <si>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</si>
  <si>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</si>
  <si>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</si>
  <si>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</si>
  <si>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</si>
  <si>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</si>
  <si>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</si>
  <si>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</si>
  <si>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</si>
  <si>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</si>
  <si>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</si>
  <si>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</si>
  <si>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</si>
  <si>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</si>
  <si>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</si>
  <si>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</si>
  <si>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</si>
  <si>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</si>
  <si>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</si>
  <si>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</si>
  <si>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</si>
  <si>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</si>
  <si>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</si>
  <si>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</si>
  <si>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</si>
  <si>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</si>
  <si>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</si>
  <si>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</si>
  <si>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</si>
  <si>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</si>
  <si>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</si>
  <si>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</si>
  <si>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</si>
  <si>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</si>
  <si>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</si>
  <si>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</si>
  <si>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</si>
  <si>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</si>
  <si>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</si>
  <si>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</si>
  <si>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</si>
  <si>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</si>
  <si>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</si>
  <si>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</si>
  <si>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</si>
  <si>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</si>
  <si>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</si>
  <si>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</si>
  <si>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</si>
  <si>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</si>
  <si>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</si>
  <si>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</si>
  <si>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</si>
  <si>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</si>
  <si>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</si>
  <si>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</si>
  <si>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</si>
  <si>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</si>
  <si>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</si>
  <si>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</si>
  <si>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</si>
  <si>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</si>
  <si>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</si>
  <si>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</si>
  <si>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</si>
  <si>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</si>
  <si>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</si>
  <si>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</si>
  <si>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</si>
  <si>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</si>
  <si>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</si>
  <si>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</si>
  <si>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</si>
  <si>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</si>
  <si>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</si>
  <si>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</si>
  <si>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</si>
  <si>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</si>
  <si>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</si>
  <si>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</si>
  <si>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</si>
  <si>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</si>
  <si>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</si>
  <si>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</si>
  <si>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</si>
  <si>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</si>
  <si>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</si>
  <si>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</si>
  <si>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</si>
  <si>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</si>
  <si>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</si>
  <si>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</si>
  <si>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</si>
  <si>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</si>
  <si>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</si>
  <si>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</si>
  <si>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</si>
  <si>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</si>
  <si>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</si>
  <si>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</si>
  <si>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</si>
  <si>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</si>
  <si>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</si>
  <si>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</si>
  <si>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</si>
  <si>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</si>
  <si>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</si>
  <si>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</si>
  <si>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</si>
  <si>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</si>
  <si>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</si>
  <si>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</si>
  <si>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</si>
  <si>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</si>
  <si>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</si>
  <si>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</si>
  <si>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</si>
  <si>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</si>
  <si>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</si>
  <si>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</si>
  <si>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</si>
  <si>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</si>
  <si>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</si>
  <si>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</si>
  <si>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</si>
  <si>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</si>
  <si>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</si>
  <si>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</si>
  <si>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</si>
  <si>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</si>
  <si>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</si>
  <si>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</si>
  <si>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</si>
  <si>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</si>
  <si>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</si>
  <si>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</si>
  <si>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</si>
  <si>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</si>
  <si>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</si>
  <si>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</si>
  <si>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</si>
  <si>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</si>
  <si>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</si>
  <si>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</si>
  <si>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</si>
  <si>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</si>
  <si>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</si>
  <si>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</si>
  <si>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</si>
  <si>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</si>
  <si>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</si>
  <si>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</si>
  <si>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</si>
  <si>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</si>
  <si>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</si>
  <si>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</si>
  <si>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</si>
  <si>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</si>
  <si>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</si>
  <si>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</si>
  <si>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</si>
  <si>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</si>
  <si>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</si>
  <si>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</si>
  <si>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</si>
  <si>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</si>
  <si>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</si>
  <si>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</si>
  <si>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</si>
  <si>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</si>
  <si>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</si>
  <si>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</si>
  <si>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</si>
  <si>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</si>
  <si>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</si>
  <si>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</si>
  <si>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</si>
  <si>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</si>
  <si>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</si>
  <si>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</si>
  <si>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</si>
  <si>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</si>
  <si>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</si>
  <si>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</si>
  <si>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</si>
  <si>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</si>
  <si>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</si>
  <si>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</si>
  <si>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</si>
  <si>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</si>
  <si>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</si>
  <si>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</si>
  <si>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</si>
  <si>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</si>
  <si>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</si>
  <si>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</si>
  <si>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</si>
  <si>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</si>
  <si>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</si>
  <si>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</si>
  <si>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</si>
  <si>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</si>
  <si>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</si>
  <si>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</si>
  <si>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</si>
  <si>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</si>
  <si>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</si>
  <si>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</si>
  <si>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</si>
  <si>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</si>
  <si>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</si>
  <si>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</si>
  <si>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</si>
  <si>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</si>
  <si>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</si>
  <si>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</si>
  <si>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</si>
  <si>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</si>
  <si>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</si>
  <si>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</si>
  <si>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</si>
  <si>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</si>
  <si>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</si>
  <si>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</si>
  <si>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</si>
  <si>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</si>
  <si>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</si>
  <si>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</si>
  <si>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</si>
  <si>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</si>
  <si>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</si>
  <si>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</si>
  <si>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</si>
  <si>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</si>
  <si>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</si>
  <si>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</si>
  <si>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</si>
  <si>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</si>
  <si>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</si>
  <si>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</si>
  <si>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</si>
  <si>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</si>
  <si>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</si>
  <si>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</si>
  <si>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</si>
  <si>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</si>
  <si>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</si>
  <si>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</si>
  <si>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</si>
  <si>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</si>
  <si>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</si>
  <si>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</si>
  <si>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</si>
  <si>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</si>
  <si>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</si>
  <si>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</si>
  <si>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</si>
  <si>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</si>
  <si>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</si>
  <si>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</si>
  <si>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</si>
  <si>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</si>
  <si>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</si>
  <si>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</si>
  <si>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</si>
  <si>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</si>
  <si>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</si>
  <si>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</si>
  <si>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</si>
  <si>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</si>
  <si>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</si>
  <si>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</si>
  <si>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</si>
  <si>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</si>
  <si>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</si>
  <si>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</si>
  <si>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</si>
  <si>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</si>
  <si>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</si>
  <si>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</si>
  <si>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</si>
  <si>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</si>
  <si>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</si>
  <si>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</si>
  <si>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</si>
  <si>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</si>
  <si>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</si>
  <si>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</si>
  <si>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</si>
  <si>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</si>
  <si>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</si>
  <si>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</si>
  <si>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</si>
  <si>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</si>
  <si>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</si>
  <si>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</si>
  <si>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</si>
  <si>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</si>
  <si>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</si>
  <si>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</si>
  <si>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</si>
  <si>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</si>
  <si>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</si>
  <si>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</si>
  <si>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</si>
  <si>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</si>
  <si>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</si>
  <si>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</si>
  <si>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</si>
  <si>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</si>
  <si>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</si>
  <si>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</si>
  <si>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</si>
  <si>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</si>
  <si>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</si>
  <si>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</si>
  <si>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</si>
  <si>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</si>
  <si>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</si>
  <si>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</si>
  <si>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</si>
  <si>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</si>
  <si>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</si>
  <si>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</si>
  <si>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</si>
  <si>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</si>
  <si>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</si>
  <si>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</si>
  <si>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</si>
  <si>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</si>
  <si>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</si>
  <si>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</si>
  <si>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</si>
  <si>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</si>
  <si>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</si>
  <si>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</si>
  <si>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</si>
  <si>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</si>
  <si>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</si>
  <si>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</si>
  <si>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</si>
  <si>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</si>
  <si>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</si>
  <si>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</si>
  <si>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</si>
  <si>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</si>
  <si>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</si>
  <si>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</si>
  <si>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</si>
  <si>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</si>
  <si>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</si>
  <si>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</si>
  <si>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</si>
  <si>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</si>
  <si>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</si>
  <si>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</si>
  <si>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</si>
  <si>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</si>
  <si>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</si>
  <si>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</si>
  <si>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</si>
  <si>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</si>
  <si>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</si>
  <si>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</si>
  <si>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</si>
  <si>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</si>
  <si>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</si>
  <si>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</si>
  <si>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</si>
  <si>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</si>
  <si>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</si>
  <si>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</si>
  <si>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</si>
  <si>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</si>
  <si>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</si>
  <si>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</si>
  <si>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</si>
  <si>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</si>
  <si>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</si>
  <si>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</si>
  <si>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</si>
  <si>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</si>
  <si>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</si>
  <si>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</si>
  <si>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</si>
  <si>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</si>
  <si>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</si>
  <si>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</si>
  <si>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</si>
  <si>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</si>
  <si>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</si>
  <si>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</si>
  <si>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</si>
  <si>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</si>
  <si>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</si>
  <si>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</si>
  <si>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</si>
  <si>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</si>
  <si>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</si>
  <si>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</si>
  <si>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</si>
  <si>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</si>
  <si>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</si>
  <si>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</si>
  <si>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</si>
  <si>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</si>
  <si>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</si>
  <si>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</si>
  <si>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</si>
  <si>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</si>
  <si>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</si>
  <si>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</si>
  <si>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</si>
  <si>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</si>
  <si>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</si>
  <si>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</si>
  <si>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</si>
  <si>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</si>
  <si>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</si>
  <si>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</si>
  <si>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</si>
  <si>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</si>
  <si>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</si>
  <si>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</si>
  <si>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</si>
  <si>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</si>
  <si>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</si>
  <si>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</si>
  <si>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</si>
  <si>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</si>
  <si>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</si>
  <si>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</si>
  <si>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</si>
  <si>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</si>
  <si>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</si>
  <si>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</si>
  <si>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</si>
  <si>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</si>
  <si>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</si>
  <si>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</si>
  <si>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</si>
  <si>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</si>
  <si>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</si>
  <si>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</si>
  <si>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</si>
  <si>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</si>
  <si>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</si>
  <si>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</si>
  <si>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</si>
  <si>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</si>
  <si>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</si>
  <si>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</si>
  <si>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</si>
  <si>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</si>
  <si>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</si>
  <si>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</si>
  <si>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</si>
  <si>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</si>
  <si>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</si>
  <si>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</si>
  <si>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</si>
  <si>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</si>
  <si>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</si>
  <si>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</si>
  <si>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</si>
  <si>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</si>
  <si>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</si>
  <si>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</si>
  <si>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</si>
  <si>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</si>
  <si>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</si>
  <si>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</si>
  <si>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</si>
  <si>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</si>
  <si>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</si>
  <si>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</si>
  <si>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</si>
  <si>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</si>
  <si>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</si>
  <si>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</si>
  <si>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</si>
  <si>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</si>
  <si>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</si>
  <si>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</si>
  <si>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</si>
  <si>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</si>
  <si>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</si>
  <si>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</si>
  <si>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</si>
  <si>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</si>
  <si>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</si>
  <si>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</si>
  <si>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</si>
  <si>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</si>
  <si>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</si>
  <si>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</si>
  <si>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</si>
  <si>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</si>
  <si>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</si>
  <si>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</si>
  <si>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</si>
  <si>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</si>
  <si>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</si>
  <si>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</si>
  <si>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</si>
  <si>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</si>
  <si>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</si>
  <si>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</si>
  <si>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</si>
  <si>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</si>
  <si>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</si>
  <si>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</si>
  <si>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</si>
  <si>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</si>
  <si>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</si>
  <si>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</si>
  <si>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</si>
  <si>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</si>
  <si>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</si>
  <si>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</si>
  <si>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</si>
  <si>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</si>
  <si>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</si>
  <si>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</si>
  <si>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</si>
  <si>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</si>
  <si>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</si>
  <si>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</si>
  <si>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</si>
  <si>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</si>
  <si>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</si>
  <si>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</si>
  <si>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</si>
  <si>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</si>
  <si>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</si>
  <si>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</si>
  <si>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</si>
  <si>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</si>
  <si>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</si>
  <si>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</si>
  <si>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</si>
  <si>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</si>
  <si>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</si>
  <si>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</si>
  <si>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</si>
  <si>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</si>
  <si>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</si>
  <si>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</si>
  <si>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</si>
  <si>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</si>
  <si>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</si>
  <si>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</si>
  <si>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</si>
  <si>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</si>
  <si>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</si>
  <si>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</si>
  <si>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</si>
  <si>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</si>
  <si>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</si>
  <si>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</si>
  <si>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</si>
  <si>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</si>
  <si>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</si>
  <si>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</si>
  <si>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</si>
  <si>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</si>
  <si>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</si>
  <si>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</si>
  <si>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</si>
  <si>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</si>
  <si>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</si>
  <si>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</si>
  <si>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</si>
  <si>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</si>
  <si>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</si>
  <si>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</si>
  <si>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</si>
  <si>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</si>
  <si>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</si>
  <si>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</si>
  <si>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</si>
  <si>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</si>
  <si>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</si>
  <si>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</si>
  <si>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</si>
  <si>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</si>
  <si>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</si>
  <si>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</si>
  <si>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</si>
  <si>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</si>
  <si>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</si>
  <si>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</si>
  <si>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</si>
  <si>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</si>
  <si>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</si>
  <si>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</si>
  <si>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</si>
  <si>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</si>
  <si>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</si>
  <si>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</si>
  <si>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</si>
  <si>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</si>
  <si>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</si>
  <si>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</si>
  <si>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</si>
  <si>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</si>
  <si>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</si>
  <si>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</si>
  <si>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</si>
  <si>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</si>
  <si>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</si>
  <si>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</si>
  <si>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</si>
  <si>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</si>
  <si>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</si>
  <si>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</si>
  <si>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</si>
  <si>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</si>
  <si>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</si>
  <si>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</si>
  <si>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</si>
  <si>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</si>
  <si>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</si>
  <si>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</si>
  <si>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</si>
  <si>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</si>
  <si>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</si>
  <si>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</si>
  <si>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</si>
  <si>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</si>
  <si>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</si>
  <si>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</si>
  <si>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</si>
  <si>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</si>
  <si>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</si>
  <si>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</si>
  <si>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</si>
  <si>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</si>
  <si>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</si>
  <si>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</si>
  <si>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</si>
  <si>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</si>
  <si>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</si>
  <si>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</si>
  <si>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</si>
  <si>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</si>
  <si>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</si>
  <si>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</si>
  <si>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</si>
  <si>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</si>
  <si>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</si>
  <si>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</si>
  <si>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</si>
  <si>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</si>
  <si>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</si>
  <si>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</si>
  <si>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</si>
  <si>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</si>
  <si>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</si>
  <si>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</si>
  <si>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</si>
  <si>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</si>
  <si>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</si>
  <si>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</si>
  <si>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</si>
  <si>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</si>
  <si>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</si>
  <si>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</si>
  <si>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</si>
  <si>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</si>
  <si>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</si>
  <si>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</si>
  <si>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</si>
  <si>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</si>
  <si>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</si>
  <si>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</si>
  <si>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</si>
  <si>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</si>
  <si>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</si>
  <si>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</si>
  <si>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</si>
  <si>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</si>
  <si>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</si>
  <si>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</si>
  <si>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</si>
  <si>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</si>
  <si>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</si>
  <si>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</si>
  <si>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</si>
  <si>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</si>
  <si>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</si>
  <si>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</si>
  <si>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</si>
  <si>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</si>
  <si>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</si>
  <si>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</si>
  <si>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</si>
  <si>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</si>
  <si>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</si>
  <si>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</si>
  <si>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</si>
  <si>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</si>
  <si>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</si>
  <si>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</si>
  <si>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</si>
  <si>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</si>
  <si>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</si>
  <si>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</si>
  <si>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</si>
  <si>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</si>
  <si>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</si>
  <si>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</si>
  <si>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</si>
  <si>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</si>
  <si>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</si>
  <si>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</si>
  <si>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</si>
  <si>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</si>
  <si>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</si>
  <si>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</si>
  <si>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</si>
  <si>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</si>
  <si>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</si>
  <si>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</si>
  <si>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</si>
  <si>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</si>
  <si>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</si>
  <si>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</si>
  <si>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</si>
  <si>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</si>
  <si>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</si>
  <si>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</si>
  <si>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</si>
  <si>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</si>
  <si>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</si>
  <si>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</si>
  <si>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</si>
  <si>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</si>
  <si>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</si>
  <si>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</si>
  <si>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</si>
  <si>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</si>
  <si>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</si>
  <si>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</si>
  <si>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</si>
  <si>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</si>
  <si>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</si>
  <si>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</si>
  <si>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</si>
  <si>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</si>
  <si>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</si>
  <si>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</si>
  <si>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</si>
  <si>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</si>
  <si>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</si>
  <si>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</si>
  <si>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</si>
  <si>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</si>
  <si>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</si>
  <si>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</si>
  <si>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</si>
  <si>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</si>
  <si>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</si>
  <si>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</si>
  <si>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</si>
  <si>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</si>
  <si>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</si>
  <si>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</si>
  <si>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</si>
  <si>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</si>
  <si>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</si>
  <si>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</si>
  <si>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</si>
  <si>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</si>
  <si>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</si>
  <si>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</si>
  <si>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</si>
  <si>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</si>
  <si>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</si>
  <si>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</si>
  <si>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</si>
  <si>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</si>
  <si>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</si>
  <si>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</si>
  <si>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</si>
  <si>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</si>
  <si>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</si>
  <si>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</si>
  <si>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</si>
  <si>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</si>
  <si>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</si>
  <si>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</si>
  <si>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</si>
  <si>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</si>
  <si>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</si>
  <si>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</si>
  <si>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</si>
  <si>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</si>
  <si>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</si>
  <si>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</si>
  <si>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</si>
  <si>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</si>
  <si>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</si>
  <si>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</si>
  <si>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</si>
  <si>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</si>
  <si>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</si>
  <si>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</si>
  <si>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</si>
  <si>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</si>
  <si>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</si>
  <si>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</si>
  <si>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</si>
  <si>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</si>
  <si>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</si>
  <si>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</si>
  <si>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</si>
  <si>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</si>
  <si>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</si>
  <si>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</si>
  <si>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</si>
  <si>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</si>
  <si>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</si>
  <si>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</si>
  <si>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</si>
  <si>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</si>
  <si>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</si>
  <si>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</si>
  <si>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</si>
  <si>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</si>
  <si>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</si>
  <si>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</si>
  <si>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</si>
  <si>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</si>
  <si>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</si>
  <si>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</si>
  <si>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</si>
  <si>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</si>
  <si>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</si>
  <si>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</si>
  <si>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</si>
  <si>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</si>
  <si>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</si>
  <si>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</si>
  <si>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</si>
  <si>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</si>
  <si>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</si>
  <si>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</si>
  <si>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</si>
  <si>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</si>
  <si>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</si>
  <si>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</si>
  <si>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</si>
  <si>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</si>
  <si>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</si>
  <si>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</si>
  <si>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</si>
  <si>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</si>
  <si>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</si>
  <si>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</si>
  <si>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</si>
  <si>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</si>
  <si>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</si>
  <si>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</si>
  <si>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</si>
  <si>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</si>
  <si>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</si>
  <si>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</si>
  <si>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</si>
  <si>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</si>
  <si>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</si>
  <si>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</si>
  <si>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</si>
  <si>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</si>
  <si>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</si>
  <si>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</si>
  <si>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</si>
  <si>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</si>
  <si>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</si>
  <si>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</si>
  <si>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</si>
  <si>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</si>
  <si>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</si>
  <si>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</si>
  <si>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</si>
  <si>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</si>
  <si>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</si>
  <si>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</si>
  <si>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</si>
  <si>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</si>
  <si>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</si>
  <si>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</si>
  <si>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</si>
  <si>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</si>
  <si>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</si>
  <si>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</si>
  <si>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</si>
  <si>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</si>
  <si>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</si>
  <si>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</si>
  <si>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</si>
  <si>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</si>
  <si>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</si>
  <si>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</si>
  <si>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</si>
  <si>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</si>
  <si>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</si>
  <si>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</si>
  <si>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</si>
  <si>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</si>
  <si>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</si>
  <si>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</si>
  <si>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</si>
  <si>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</si>
  <si>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</si>
  <si>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</si>
  <si>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</si>
  <si>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</si>
  <si>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</si>
  <si>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</si>
  <si>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</si>
  <si>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</si>
  <si>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</si>
  <si>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</si>
  <si>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</si>
  <si>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</si>
  <si>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</si>
  <si>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</si>
  <si>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</si>
  <si>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</si>
  <si>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</si>
  <si>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</si>
  <si>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</si>
  <si>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</si>
  <si>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</si>
  <si>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</si>
  <si>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</si>
  <si>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</si>
  <si>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</si>
  <si>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</si>
  <si>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</si>
  <si>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</si>
  <si>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</si>
  <si>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</si>
  <si>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</si>
  <si>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</si>
  <si>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</si>
  <si>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</si>
  <si>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</si>
  <si>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</si>
  <si>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</si>
  <si>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</si>
  <si>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</si>
  <si>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</si>
  <si>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</si>
  <si>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</si>
  <si>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</si>
  <si>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</si>
  <si>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</si>
  <si>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</si>
  <si>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</si>
  <si>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</si>
  <si>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</si>
  <si>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</si>
  <si>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</si>
  <si>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</si>
  <si>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</si>
  <si>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</si>
  <si>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</si>
  <si>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</si>
  <si>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</si>
  <si>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</si>
  <si>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</si>
  <si>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</si>
  <si>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</si>
  <si>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</si>
  <si>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</si>
  <si>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</si>
  <si>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</si>
  <si>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</si>
  <si>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</si>
  <si>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</si>
  <si>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</si>
  <si>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</si>
  <si>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</si>
  <si>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</si>
  <si>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</si>
  <si>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</si>
  <si>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</si>
  <si>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</si>
  <si>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</si>
  <si>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</si>
  <si>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</si>
  <si>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</si>
  <si>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</si>
  <si>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</si>
  <si>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</si>
  <si>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</si>
  <si>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</si>
  <si>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</si>
  <si>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</si>
  <si>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</si>
  <si>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</si>
  <si>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</si>
  <si>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</si>
  <si>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</si>
  <si>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</si>
  <si>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</si>
  <si>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</si>
  <si>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</si>
  <si>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</si>
  <si>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</si>
  <si>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</si>
  <si>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</si>
  <si>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</si>
  <si>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</si>
  <si>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</si>
  <si>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</si>
  <si>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</si>
  <si>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</si>
  <si>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</si>
  <si>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</si>
  <si>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</si>
  <si>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</si>
  <si>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</si>
  <si>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</si>
  <si>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</si>
  <si>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</si>
  <si>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</si>
  <si>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</si>
  <si>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</si>
  <si>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</si>
  <si>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</si>
  <si>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</si>
  <si>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</si>
  <si>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</si>
  <si>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</si>
  <si>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</si>
  <si>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</si>
  <si>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</si>
  <si>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</si>
  <si>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</si>
  <si>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</si>
  <si>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</si>
  <si>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</si>
  <si>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</si>
  <si>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</si>
  <si>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</si>
  <si>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</si>
  <si>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</si>
  <si>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</si>
  <si>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</si>
  <si>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</si>
  <si>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</si>
  <si>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</si>
  <si>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</si>
  <si>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</si>
  <si>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</si>
  <si>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</si>
  <si>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</si>
  <si>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</si>
  <si>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</si>
  <si>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</si>
  <si>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</si>
  <si>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</si>
  <si>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</si>
  <si>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</si>
  <si>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</si>
  <si>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</si>
  <si>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</si>
  <si>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</si>
  <si>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</si>
  <si>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</si>
  <si>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</si>
  <si>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</si>
  <si>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</si>
  <si>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</si>
  <si>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</si>
  <si>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</si>
  <si>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</si>
  <si>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</si>
  <si>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</si>
  <si>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</si>
  <si>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</si>
  <si>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</si>
  <si>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</si>
  <si>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</si>
  <si>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</si>
  <si>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</si>
  <si>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</si>
  <si>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</si>
  <si>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</si>
  <si>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</si>
  <si>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</si>
  <si>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</si>
  <si>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</si>
  <si>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</si>
  <si>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</si>
  <si>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</si>
  <si>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</si>
  <si>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</si>
  <si>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</si>
  <si>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</si>
  <si>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</si>
  <si>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</si>
  <si>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</si>
  <si>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</si>
  <si>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</si>
  <si>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</si>
  <si>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</si>
  <si>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</si>
  <si>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</si>
  <si>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</si>
  <si>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</si>
  <si>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</si>
  <si>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</si>
  <si>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</si>
  <si>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</si>
  <si>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</si>
  <si>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</si>
  <si>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</si>
  <si>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</si>
  <si>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</si>
  <si>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</si>
  <si>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</si>
  <si>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</si>
  <si>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</si>
  <si>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</si>
  <si>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</si>
  <si>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</si>
  <si>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</si>
  <si>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</si>
  <si>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</si>
  <si>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</si>
  <si>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</si>
  <si>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</si>
  <si>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</si>
  <si>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</si>
  <si>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</si>
  <si>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</si>
  <si>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</si>
  <si>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</si>
  <si>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</si>
  <si>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</si>
  <si>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</si>
  <si>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</si>
  <si>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</si>
  <si>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</si>
  <si>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</si>
  <si>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</si>
  <si>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</si>
  <si>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</si>
  <si>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</si>
  <si>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</si>
  <si>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</si>
  <si>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</si>
  <si>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</si>
  <si>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</si>
  <si>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</si>
  <si>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</si>
  <si>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</si>
  <si>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</si>
  <si>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</si>
  <si>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</si>
  <si>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</si>
  <si>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</si>
  <si>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</si>
  <si>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</si>
  <si>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</si>
  <si>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</si>
  <si>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</si>
  <si>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</si>
  <si>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</si>
  <si>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</si>
  <si>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</si>
  <si>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</si>
  <si>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</si>
  <si>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</si>
  <si>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</si>
  <si>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</si>
  <si>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</si>
  <si>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</si>
  <si>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</si>
  <si>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</si>
  <si>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</si>
  <si>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</si>
  <si>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</si>
  <si>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</si>
  <si>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</si>
  <si>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</si>
  <si>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</si>
  <si>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</si>
  <si>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</si>
  <si>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</si>
  <si>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</si>
  <si>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</si>
  <si>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</si>
  <si>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</si>
  <si>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</si>
  <si>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</si>
  <si>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</si>
  <si>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</si>
  <si>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</si>
  <si>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</si>
  <si>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</si>
  <si>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</si>
  <si>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</si>
  <si>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</si>
  <si>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</si>
  <si>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</si>
  <si>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</si>
  <si>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</si>
  <si>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</si>
  <si>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</si>
  <si>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</si>
  <si>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</si>
  <si>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</si>
  <si>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</si>
  <si>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</si>
  <si>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</si>
  <si>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</si>
  <si>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</si>
  <si>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</si>
  <si>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</si>
  <si>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</si>
  <si>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</si>
  <si>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</si>
  <si>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</si>
  <si>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</si>
  <si>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</si>
  <si>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</si>
  <si>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</si>
  <si>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</si>
  <si>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</si>
  <si>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</si>
  <si>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</si>
  <si>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</si>
  <si>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</si>
  <si>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</si>
  <si>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</si>
  <si>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</si>
  <si>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</si>
  <si>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</si>
  <si>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</si>
  <si>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</si>
  <si>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</si>
  <si>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</si>
  <si>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</si>
  <si>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</si>
  <si>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</si>
  <si>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</si>
  <si>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</si>
  <si>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</si>
  <si>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</si>
  <si>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</si>
  <si>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</si>
  <si>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</si>
  <si>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</si>
  <si>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</si>
  <si>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</si>
  <si>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</si>
  <si>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</si>
  <si>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</si>
  <si>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</si>
  <si>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</si>
  <si>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</si>
  <si>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</si>
  <si>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</si>
  <si>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</si>
  <si>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</si>
  <si>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</si>
  <si>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</si>
  <si>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</si>
  <si>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</si>
  <si>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</si>
  <si>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</si>
  <si>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</si>
  <si>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</si>
  <si>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</si>
  <si>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</si>
  <si>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</si>
  <si>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</si>
  <si>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</si>
  <si>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</si>
  <si>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</si>
  <si>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</si>
  <si>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</si>
  <si>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</si>
  <si>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</si>
  <si>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</si>
  <si>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</si>
  <si>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</si>
  <si>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</si>
  <si>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</si>
  <si>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</si>
  <si>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</si>
  <si>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</si>
  <si>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</si>
  <si>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</si>
  <si>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</si>
  <si>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</si>
  <si>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</si>
  <si>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</si>
  <si>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</si>
  <si>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</si>
  <si>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</si>
  <si>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</si>
  <si>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</si>
  <si>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</si>
  <si>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</si>
  <si>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</si>
  <si>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</si>
  <si>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</si>
  <si>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</si>
  <si>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</si>
  <si>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</si>
  <si>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</si>
  <si>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</si>
  <si>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</si>
  <si>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</si>
  <si>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</si>
  <si>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</si>
  <si>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</si>
  <si>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</si>
  <si>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</si>
  <si>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</si>
  <si>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</si>
  <si>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</si>
  <si>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</si>
  <si>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</si>
  <si>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</si>
  <si>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</si>
  <si>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</si>
  <si>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</si>
  <si>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</si>
  <si>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</si>
  <si>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</si>
  <si>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</si>
  <si>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</si>
  <si>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</si>
  <si>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</si>
  <si>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</si>
  <si>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</si>
  <si>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</si>
  <si>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</si>
  <si>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</si>
  <si>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</si>
  <si>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</si>
  <si>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</si>
  <si>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</si>
  <si>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</si>
  <si>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</si>
  <si>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</si>
  <si>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</si>
  <si>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</si>
  <si>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</si>
  <si>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</si>
  <si>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</si>
  <si>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</si>
  <si>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</si>
  <si>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</si>
  <si>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</si>
  <si>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</si>
  <si>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</si>
  <si>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</si>
  <si>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</si>
  <si>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</si>
  <si>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</si>
  <si>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</si>
  <si>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</si>
  <si>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</si>
  <si>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</si>
  <si>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</si>
  <si>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</si>
  <si>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</si>
  <si>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</si>
  <si>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</si>
  <si>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</si>
  <si>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</si>
  <si>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</si>
  <si>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</si>
  <si>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</si>
  <si>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</si>
  <si>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</si>
  <si>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</si>
  <si>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</si>
  <si>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</si>
  <si>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</si>
  <si>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</si>
  <si>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</si>
  <si>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</si>
  <si>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</si>
  <si>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</si>
  <si>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</si>
  <si>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</si>
  <si>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</si>
  <si>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</si>
  <si>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</si>
  <si>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</si>
  <si>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</si>
  <si>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</si>
  <si>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</si>
  <si>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</si>
  <si>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</si>
  <si>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</si>
  <si>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</si>
  <si>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</si>
  <si>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</si>
  <si>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</si>
  <si>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</si>
  <si>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</si>
  <si>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</si>
  <si>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</si>
  <si>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</si>
  <si>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</si>
  <si>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</si>
  <si>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</si>
  <si>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</si>
  <si>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</si>
  <si>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</si>
  <si>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</si>
  <si>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</si>
  <si>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</si>
  <si>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</si>
  <si>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</si>
  <si>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</si>
  <si>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</si>
  <si>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</si>
  <si>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</si>
  <si>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</si>
  <si>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</si>
  <si>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</si>
  <si>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</si>
  <si>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</si>
  <si>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</si>
  <si>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</si>
  <si>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</si>
  <si>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</si>
  <si>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</si>
  <si>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</si>
  <si>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</si>
  <si>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</si>
  <si>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</si>
  <si>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</si>
  <si>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</si>
  <si>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</si>
  <si>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</si>
  <si>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</si>
  <si>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</si>
  <si>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</si>
  <si>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</si>
  <si>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</si>
  <si>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</si>
  <si>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</si>
  <si>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</si>
  <si>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</si>
  <si>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</si>
  <si>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</si>
  <si>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</si>
  <si>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</si>
  <si>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</si>
  <si>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</si>
  <si>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</si>
  <si>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</si>
  <si>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</si>
  <si>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</si>
  <si>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</si>
  <si>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</si>
  <si>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</si>
  <si>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</si>
  <si>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</si>
  <si>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</si>
  <si>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</si>
  <si>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</si>
  <si>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</si>
  <si>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</si>
  <si>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</si>
  <si>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</si>
  <si>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</si>
  <si>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</si>
  <si>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</si>
  <si>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</si>
  <si>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</si>
  <si>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</si>
  <si>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</si>
  <si>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</si>
  <si>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</si>
  <si>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</si>
  <si>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</si>
  <si>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</si>
  <si>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</si>
  <si>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</si>
  <si>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</si>
  <si>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</si>
  <si>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</si>
  <si>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</si>
  <si>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</si>
  <si>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</si>
  <si>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</si>
  <si>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</si>
  <si>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</si>
  <si>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</si>
  <si>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</si>
  <si>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</si>
  <si>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</si>
  <si>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</si>
  <si>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</si>
  <si>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</si>
  <si>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</si>
  <si>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</si>
  <si>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</si>
  <si>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</si>
  <si>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</si>
  <si>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</si>
  <si>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</si>
  <si>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</si>
  <si>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</si>
  <si>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</si>
  <si>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</si>
  <si>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</si>
  <si>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</si>
  <si>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</si>
  <si>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</si>
  <si>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</si>
  <si>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</si>
  <si>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</si>
  <si>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</si>
  <si>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</si>
  <si>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</si>
  <si>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</si>
  <si>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</si>
  <si>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</si>
  <si>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</si>
  <si>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</si>
  <si>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</si>
  <si>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</si>
  <si>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</si>
  <si>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</si>
  <si>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</si>
  <si>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</si>
  <si>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</si>
  <si>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</si>
  <si>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</si>
  <si>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</si>
  <si>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</si>
  <si>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</si>
  <si>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</si>
  <si>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</si>
  <si>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</si>
  <si>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</si>
  <si>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</si>
  <si>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</si>
  <si>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</si>
  <si>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</si>
  <si>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</si>
  <si>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</si>
  <si>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</si>
  <si>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</si>
  <si>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</si>
  <si>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</si>
  <si>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</si>
  <si>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</si>
  <si>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</si>
  <si>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</si>
  <si>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</si>
  <si>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</si>
  <si>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</si>
  <si>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</si>
  <si>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</si>
  <si>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</si>
  <si>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</si>
  <si>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</si>
  <si>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</si>
  <si>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</si>
  <si>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</si>
  <si>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</si>
  <si>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</si>
  <si>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</si>
  <si>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</si>
  <si>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</si>
  <si>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</si>
  <si>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</si>
  <si>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</si>
  <si>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</si>
  <si>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</si>
  <si>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</si>
  <si>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</si>
  <si>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</si>
  <si>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</si>
  <si>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</si>
  <si>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</si>
  <si>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</si>
  <si>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</si>
  <si>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</si>
  <si>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</si>
  <si>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</si>
  <si>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</si>
  <si>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</si>
  <si>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</si>
  <si>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</si>
  <si>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</si>
  <si>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</si>
  <si>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</si>
  <si>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</si>
  <si>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</si>
  <si>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</si>
  <si>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</si>
  <si>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</si>
  <si>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</si>
  <si>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</si>
  <si>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</si>
  <si>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</si>
  <si>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</si>
  <si>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</si>
  <si>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</si>
  <si>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</si>
  <si>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</si>
  <si>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</si>
  <si>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</si>
  <si>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</si>
  <si>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</si>
  <si>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</si>
  <si>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</si>
  <si>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</si>
  <si>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</si>
  <si>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</si>
  <si>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</si>
  <si>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</si>
  <si>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</si>
  <si>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</si>
  <si>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</si>
  <si>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</si>
  <si>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</si>
  <si>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</si>
  <si>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</si>
  <si>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</si>
  <si>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</si>
  <si>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</si>
  <si>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</si>
  <si>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</si>
  <si>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</si>
  <si>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</si>
  <si>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</si>
  <si>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</si>
  <si>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</si>
  <si>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</si>
  <si>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</si>
  <si>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</si>
  <si>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</si>
  <si>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</si>
  <si>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</si>
  <si>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</si>
  <si>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</si>
  <si>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</si>
  <si>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</si>
  <si>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</si>
  <si>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</si>
  <si>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</si>
  <si>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</si>
  <si>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</si>
  <si>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</si>
  <si>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</si>
  <si>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</si>
  <si>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</si>
  <si>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</si>
  <si>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</si>
  <si>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</si>
  <si>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</si>
  <si>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</si>
  <si>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</si>
  <si>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</si>
  <si>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</si>
  <si>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</si>
  <si>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</si>
  <si>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</si>
  <si>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</si>
  <si>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</si>
  <si>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</si>
  <si>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</si>
  <si>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</si>
  <si>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</si>
  <si>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</si>
  <si>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</si>
  <si>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</si>
  <si>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</si>
  <si>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</si>
  <si>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</si>
  <si>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</si>
  <si>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</si>
  <si>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</si>
  <si>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</si>
  <si>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</si>
  <si>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</si>
  <si>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</si>
  <si>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</si>
  <si>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</si>
  <si>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</si>
  <si>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</si>
  <si>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</si>
  <si>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</si>
  <si>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</si>
  <si>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</si>
  <si>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</si>
  <si>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</si>
  <si>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</si>
  <si>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</si>
  <si>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</si>
  <si>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</si>
  <si>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</si>
  <si>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</si>
  <si>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</si>
  <si>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</si>
  <si>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</si>
  <si>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</si>
  <si>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</si>
  <si>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</si>
  <si>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</si>
  <si>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</si>
  <si>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</si>
  <si>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</si>
  <si>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</si>
  <si>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</si>
  <si>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</si>
  <si>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</si>
  <si>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</si>
  <si>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</si>
  <si>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</si>
  <si>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</si>
  <si>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</si>
  <si>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</si>
  <si>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</si>
  <si>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</si>
  <si>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</si>
  <si>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</si>
  <si>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</si>
  <si>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</si>
  <si>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</si>
  <si>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</si>
  <si>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</si>
  <si>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</si>
  <si>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</si>
  <si>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</si>
  <si>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</si>
  <si>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</si>
  <si>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</si>
  <si>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</si>
  <si>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</si>
  <si>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</si>
  <si>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</si>
  <si>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</si>
  <si>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</si>
  <si>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</si>
  <si>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</si>
  <si>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</si>
  <si>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</si>
  <si>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</si>
  <si>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</si>
  <si>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</si>
  <si>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</si>
  <si>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</si>
  <si>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</si>
  <si>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</si>
  <si>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</si>
  <si>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</si>
  <si>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</si>
  <si>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</si>
  <si>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</si>
  <si>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</si>
  <si>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</si>
  <si>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</si>
  <si>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</si>
  <si>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</si>
  <si>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</si>
  <si>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</si>
  <si>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</si>
  <si>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</si>
  <si>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</si>
  <si>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</si>
  <si>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</si>
  <si>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</si>
  <si>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</si>
  <si>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</si>
  <si>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</si>
  <si>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</si>
  <si>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</si>
  <si>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</si>
  <si>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</si>
  <si>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</si>
  <si>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</si>
  <si>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</si>
  <si>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</si>
  <si>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</si>
  <si>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</si>
  <si>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</si>
  <si>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</si>
  <si>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</si>
  <si>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</si>
  <si>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</si>
  <si>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</si>
  <si>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</si>
  <si>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</si>
  <si>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</si>
  <si>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</si>
  <si>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</si>
  <si>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</si>
  <si>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</si>
  <si>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</si>
  <si>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</si>
  <si>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</si>
  <si>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</si>
  <si>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</si>
  <si>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</si>
  <si>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</si>
  <si>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</si>
  <si>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</si>
  <si>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</si>
  <si>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</si>
  <si>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</si>
  <si>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</si>
  <si>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</si>
  <si>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</si>
  <si>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</si>
  <si>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</si>
  <si>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</si>
  <si>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</si>
  <si>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</si>
  <si>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</si>
  <si>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</si>
  <si>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</si>
  <si>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</si>
  <si>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</si>
  <si>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</si>
  <si>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</si>
  <si>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</si>
  <si>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</si>
  <si>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</si>
  <si>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</si>
  <si>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</si>
  <si>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</si>
  <si>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</si>
  <si>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</si>
  <si>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</si>
  <si>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</si>
  <si>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</si>
  <si>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</si>
  <si>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</si>
  <si>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</si>
  <si>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</si>
  <si>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</si>
  <si>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</si>
  <si>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</si>
  <si>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</si>
  <si>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</si>
  <si>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</si>
  <si>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</si>
  <si>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</si>
  <si>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</si>
  <si>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</si>
  <si>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</si>
  <si>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</si>
  <si>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</si>
  <si>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</si>
  <si>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</si>
  <si>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</si>
  <si>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</si>
  <si>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</si>
  <si>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</si>
  <si>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</si>
  <si>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</si>
  <si>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</si>
  <si>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</si>
  <si>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</si>
  <si>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</si>
  <si>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</si>
  <si>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</si>
  <si>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</si>
  <si>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</si>
  <si>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</si>
  <si>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</si>
  <si>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</si>
  <si>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</si>
  <si>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</si>
  <si>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</si>
  <si>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</si>
  <si>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</si>
  <si>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</si>
  <si>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</si>
  <si>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</si>
  <si>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</si>
  <si>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</si>
  <si>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</si>
  <si>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</si>
  <si>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</si>
  <si>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</si>
  <si>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</si>
  <si>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</si>
  <si>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</si>
  <si>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</si>
  <si>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</si>
  <si>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</si>
  <si>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</si>
  <si>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</si>
  <si>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</si>
  <si>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</si>
  <si>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</si>
  <si>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</si>
  <si>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</si>
  <si>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</si>
  <si>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</si>
  <si>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</si>
  <si>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</si>
  <si>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</si>
  <si>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</si>
  <si>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</si>
  <si>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</si>
  <si>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</si>
  <si>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</si>
  <si>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</si>
  <si>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</si>
  <si>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</si>
  <si>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</si>
  <si>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</si>
  <si>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</si>
  <si>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</si>
  <si>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</si>
  <si>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</si>
  <si>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</si>
  <si>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</si>
  <si>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</si>
  <si>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</si>
  <si>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</si>
  <si>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</si>
  <si>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</si>
  <si>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</si>
  <si>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</si>
  <si>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</si>
  <si>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</si>
  <si>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</si>
  <si>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</si>
  <si>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</si>
  <si>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</si>
  <si>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</si>
  <si>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</si>
  <si>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</si>
  <si>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</si>
  <si>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</si>
  <si>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</si>
  <si>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</si>
  <si>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</si>
  <si>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</si>
  <si>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</si>
  <si>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</si>
  <si>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</si>
  <si>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</si>
  <si>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</si>
  <si>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</si>
  <si>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</si>
  <si>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</si>
  <si>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</si>
  <si>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</si>
  <si>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</si>
  <si>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</si>
  <si>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</si>
  <si>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</si>
  <si>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</si>
  <si>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</si>
  <si>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</si>
  <si>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</si>
  <si>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</si>
  <si>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</si>
  <si>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</si>
  <si>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</si>
  <si>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</si>
  <si>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</si>
  <si>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</si>
  <si>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</si>
  <si>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</si>
  <si>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</si>
  <si>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</si>
  <si>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</si>
  <si>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</si>
  <si>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</si>
  <si>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</si>
  <si>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</si>
  <si>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</si>
  <si>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</si>
  <si>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</si>
  <si>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</si>
  <si>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</si>
  <si>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</si>
  <si>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</si>
  <si>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</si>
  <si>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</si>
  <si>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</si>
  <si>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</si>
  <si>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</si>
  <si>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</si>
  <si>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</si>
  <si>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</si>
  <si>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</si>
  <si>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</si>
  <si>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</si>
  <si>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</si>
  <si>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</si>
  <si>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</si>
  <si>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</si>
  <si>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</si>
  <si>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</si>
  <si>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</si>
  <si>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</si>
  <si>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</si>
  <si>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</si>
  <si>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</si>
  <si>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</si>
  <si>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</si>
  <si>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</si>
  <si>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</si>
  <si>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</si>
  <si>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</si>
  <si>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</si>
  <si>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</si>
  <si>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</si>
  <si>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</si>
  <si>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</si>
  <si>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</si>
  <si>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</si>
  <si>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</si>
  <si>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</si>
  <si>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</si>
  <si>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</si>
  <si>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</si>
  <si>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</si>
  <si>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</si>
  <si>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</si>
  <si>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</si>
  <si>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</si>
  <si>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</si>
  <si>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</si>
  <si>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</si>
  <si>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</si>
  <si>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</si>
  <si>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</si>
  <si>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</si>
  <si>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</si>
  <si>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</si>
  <si>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</si>
  <si>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</si>
  <si>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</si>
  <si>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</si>
  <si>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</si>
  <si>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</si>
  <si>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</si>
  <si>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</si>
  <si>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</si>
  <si>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</si>
  <si>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</si>
  <si>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</si>
  <si>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</si>
  <si>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</si>
  <si>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</si>
  <si>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</si>
  <si>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</si>
  <si>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</si>
  <si>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</si>
  <si>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</si>
  <si>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</si>
  <si>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</si>
  <si>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</si>
  <si>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</si>
  <si>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</si>
  <si>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</si>
  <si>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</si>
  <si>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</si>
  <si>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</si>
  <si>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</si>
  <si>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</si>
  <si>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</si>
  <si>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</si>
  <si>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</si>
  <si>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</si>
  <si>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</si>
  <si>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</si>
  <si>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</si>
  <si>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</si>
  <si>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</si>
  <si>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</si>
  <si>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</si>
  <si>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</si>
  <si>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</si>
  <si>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</si>
  <si>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</si>
  <si>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</si>
  <si>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</si>
  <si>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</si>
  <si>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</si>
  <si>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</si>
  <si>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</si>
  <si>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</si>
  <si>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</si>
  <si>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</si>
  <si>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</si>
  <si>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</si>
  <si>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</si>
  <si>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</si>
  <si>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</si>
  <si>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</si>
  <si>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</si>
  <si>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</si>
  <si>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</si>
  <si>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</si>
  <si>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</si>
  <si>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</si>
  <si>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</si>
  <si>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</si>
  <si>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</si>
  <si>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</si>
  <si>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</si>
  <si>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</si>
  <si>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</si>
  <si>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</si>
  <si>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</si>
  <si>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</si>
  <si>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</si>
  <si>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</si>
  <si>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</si>
  <si>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</si>
  <si>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</si>
  <si>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</si>
  <si>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</si>
  <si>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</si>
  <si>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</si>
  <si>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</si>
  <si>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</si>
  <si>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</si>
  <si>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</si>
  <si>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</si>
  <si>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</si>
  <si>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</si>
  <si>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</si>
  <si>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</si>
  <si>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</si>
  <si>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</si>
  <si>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</si>
  <si>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</si>
  <si>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</si>
  <si>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</si>
  <si>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</si>
  <si>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</si>
  <si>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</si>
  <si>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</si>
  <si>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</si>
  <si>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</si>
  <si>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</si>
  <si>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</si>
  <si>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</si>
  <si>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</si>
  <si>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</si>
  <si>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</si>
  <si>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</si>
  <si>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</si>
  <si>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</si>
  <si>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</si>
  <si>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</si>
  <si>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</si>
  <si>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</si>
  <si>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</si>
  <si>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</si>
  <si>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</si>
  <si>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</si>
  <si>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</si>
  <si>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</si>
  <si>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</si>
  <si>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</si>
  <si>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</si>
  <si>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</si>
  <si>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</si>
  <si>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</si>
  <si>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</si>
  <si>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</si>
  <si>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</si>
  <si>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</si>
  <si>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</si>
  <si>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</si>
  <si>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</si>
  <si>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</si>
  <si>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</si>
  <si>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</si>
  <si>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</si>
  <si>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</si>
  <si>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</si>
  <si>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</si>
  <si>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</si>
  <si>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</si>
  <si>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</si>
  <si>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</si>
  <si>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</si>
  <si>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</si>
  <si>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</si>
  <si>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</si>
  <si>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</si>
  <si>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</si>
  <si>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</si>
  <si>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</si>
  <si>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</si>
  <si>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</si>
  <si>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</si>
  <si>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</si>
  <si>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</si>
  <si>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</si>
  <si>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</si>
  <si>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</si>
  <si>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</si>
  <si>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</si>
  <si>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</si>
  <si>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</si>
  <si>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</si>
  <si>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</si>
  <si>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</si>
  <si>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</si>
  <si>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</si>
  <si>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</si>
  <si>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</si>
  <si>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</si>
  <si>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</si>
  <si>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</si>
  <si>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</si>
  <si>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</si>
  <si>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</si>
  <si>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</si>
  <si>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</si>
  <si>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</si>
  <si>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</si>
  <si>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</si>
  <si>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</si>
  <si>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</si>
  <si>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</si>
  <si>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</si>
  <si>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</si>
  <si>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</si>
  <si>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</si>
  <si>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</si>
  <si>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</si>
  <si>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</si>
  <si>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</si>
  <si>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</si>
  <si>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</si>
  <si>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</si>
  <si>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</si>
  <si>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</si>
  <si>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</si>
  <si>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</si>
  <si>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</si>
  <si>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</si>
  <si>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</si>
  <si>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</si>
  <si>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</si>
  <si>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</si>
  <si>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</si>
  <si>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</si>
  <si>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</si>
  <si>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</si>
  <si>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</si>
  <si>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</si>
  <si>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</si>
  <si>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</si>
  <si>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</si>
  <si>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</si>
  <si>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</si>
  <si>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</si>
  <si>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</si>
  <si>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</si>
  <si>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</si>
  <si>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</si>
  <si>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</si>
  <si>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</si>
  <si>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</si>
  <si>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</si>
  <si>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</si>
  <si>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</si>
  <si>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</si>
  <si>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</si>
  <si>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</si>
  <si>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</si>
  <si>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</si>
  <si>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</si>
  <si>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</si>
  <si>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</si>
  <si>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</si>
  <si>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</si>
  <si>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</si>
  <si>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</si>
  <si>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</si>
  <si>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</si>
  <si>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</si>
  <si>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</si>
  <si>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</si>
  <si>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</si>
  <si>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</si>
  <si>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</si>
  <si>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</si>
  <si>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</si>
  <si>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</si>
  <si>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</si>
  <si>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</si>
  <si>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</si>
  <si>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</si>
  <si>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</si>
  <si>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</si>
  <si>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</si>
  <si>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</si>
  <si>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</si>
  <si>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</si>
  <si>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</si>
  <si>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</si>
  <si>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</si>
  <si>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</si>
  <si>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</si>
  <si>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</si>
  <si>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</si>
  <si>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</si>
  <si>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</si>
  <si>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</si>
  <si>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</si>
  <si>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</si>
  <si>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</si>
  <si>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</si>
  <si>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</si>
  <si>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</si>
  <si>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</si>
  <si>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</si>
  <si>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</si>
  <si>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</si>
  <si>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</si>
  <si>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</si>
  <si>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</si>
  <si>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</si>
  <si>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</si>
  <si>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</si>
  <si>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</si>
  <si>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</si>
  <si>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</si>
  <si>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</si>
  <si>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</si>
  <si>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</si>
  <si>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</si>
  <si>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</si>
  <si>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</si>
  <si>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</si>
  <si>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</si>
  <si>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</si>
  <si>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</si>
  <si>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</si>
  <si>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</si>
  <si>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</si>
  <si>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</si>
  <si>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</si>
  <si>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</si>
  <si>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</si>
  <si>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</si>
  <si>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</si>
  <si>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</si>
  <si>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</si>
  <si>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</si>
  <si>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</si>
  <si>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</si>
  <si>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</si>
  <si>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</si>
  <si>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</si>
  <si>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</si>
  <si>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</si>
  <si>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</si>
  <si>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</si>
  <si>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</si>
  <si>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</si>
  <si>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</si>
  <si>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</si>
  <si>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</si>
  <si>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</si>
  <si>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</si>
  <si>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</si>
  <si>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</si>
  <si>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</si>
  <si>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</si>
  <si>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</si>
  <si>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</si>
  <si>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</si>
  <si>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</si>
  <si>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</si>
  <si>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</si>
  <si>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</si>
  <si>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</si>
  <si>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</si>
  <si>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</si>
  <si>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</si>
  <si>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</si>
  <si>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</si>
  <si>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</si>
  <si>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</si>
  <si>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</si>
  <si>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</si>
  <si>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</si>
  <si>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</si>
  <si>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</si>
  <si>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</si>
  <si>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</si>
  <si>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</si>
  <si>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</si>
  <si>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</si>
  <si>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</si>
  <si>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</si>
  <si>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</si>
  <si>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</si>
  <si>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</si>
  <si>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</si>
  <si>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</si>
  <si>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</si>
  <si>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</si>
  <si>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</si>
  <si>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</si>
  <si>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</si>
  <si>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</si>
  <si>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</si>
  <si>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</si>
  <si>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</si>
  <si>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</si>
  <si>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</si>
  <si>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</si>
  <si>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</si>
  <si>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</si>
  <si>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</si>
  <si>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</si>
  <si>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</si>
  <si>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</si>
  <si>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</si>
  <si>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</si>
  <si>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</si>
  <si>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</si>
  <si>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</si>
  <si>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</si>
  <si>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</si>
  <si>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</si>
  <si>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</si>
  <si>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</si>
  <si>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</si>
  <si>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</si>
  <si>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</si>
  <si>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</si>
  <si>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</si>
  <si>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</si>
  <si>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</si>
  <si>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</si>
  <si>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</si>
  <si>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</si>
  <si>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</si>
  <si>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</si>
  <si>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</si>
  <si>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</si>
  <si>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</si>
  <si>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</si>
  <si>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</si>
  <si>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</si>
  <si>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</si>
  <si>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</si>
  <si>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</si>
  <si>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</si>
  <si>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</si>
  <si>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</si>
  <si>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</si>
  <si>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</si>
  <si>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</si>
  <si>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</si>
  <si>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</si>
  <si>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</si>
  <si>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</si>
  <si>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</si>
  <si>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</si>
  <si>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</si>
  <si>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</si>
  <si>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</si>
  <si>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</si>
  <si>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</si>
  <si>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</si>
  <si>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</si>
  <si>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</si>
  <si>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</si>
  <si>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</si>
  <si>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</si>
  <si>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</si>
  <si>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</si>
  <si>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</si>
  <si>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</si>
  <si>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</si>
  <si>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</si>
  <si>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</si>
  <si>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</si>
  <si>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</si>
  <si>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</si>
  <si>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</si>
  <si>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</si>
  <si>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</si>
  <si>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</si>
  <si>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</si>
  <si>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</si>
  <si>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</si>
  <si>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</si>
  <si>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</si>
  <si>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</si>
  <si>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</si>
  <si>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</si>
  <si>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</si>
  <si>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</si>
  <si>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</si>
  <si>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</si>
  <si>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</si>
  <si>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</si>
  <si>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</si>
  <si>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</si>
  <si>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</si>
  <si>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</si>
  <si>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</si>
  <si>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</si>
  <si>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</si>
  <si>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</si>
  <si>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</si>
  <si>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</si>
  <si>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</si>
  <si>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</si>
  <si>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</si>
  <si>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</si>
  <si>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</si>
  <si>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</si>
  <si>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</si>
  <si>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</si>
  <si>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</si>
  <si>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</si>
  <si>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</si>
  <si>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</si>
  <si>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</si>
  <si>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</si>
  <si>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</si>
  <si>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</si>
  <si>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</si>
  <si>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</si>
  <si>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</si>
  <si>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</si>
  <si>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</si>
  <si>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</si>
  <si>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</si>
  <si>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</si>
  <si>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</si>
  <si>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</si>
  <si>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</si>
  <si>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</si>
  <si>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</si>
  <si>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</si>
  <si>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</si>
  <si>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</si>
  <si>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</si>
  <si>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</si>
  <si>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</si>
  <si>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</si>
  <si>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</si>
  <si>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</si>
  <si>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</si>
  <si>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</si>
  <si>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</si>
  <si>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</si>
  <si>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</si>
  <si>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</si>
  <si>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</si>
  <si>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</si>
  <si>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</si>
  <si>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</si>
  <si>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</si>
  <si>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</si>
  <si>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</si>
  <si>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</si>
  <si>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</si>
  <si>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</si>
  <si>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</si>
  <si>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</si>
  <si>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</si>
  <si>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</si>
  <si>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</si>
  <si>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</si>
  <si>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</si>
  <si>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</si>
  <si>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</si>
  <si>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</si>
  <si>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</si>
  <si>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</si>
  <si>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</si>
  <si>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</si>
  <si>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</si>
  <si>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</si>
  <si>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</si>
  <si>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</si>
  <si>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</si>
  <si>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</si>
  <si>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</si>
  <si>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</si>
  <si>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</si>
  <si>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</si>
  <si>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</si>
  <si>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</si>
  <si>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</si>
  <si>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</si>
  <si>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</si>
  <si>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</si>
  <si>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</si>
  <si>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</si>
  <si>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</si>
  <si>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</si>
  <si>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</si>
  <si>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</si>
  <si>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</si>
  <si>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</si>
  <si>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</si>
  <si>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</si>
  <si>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</si>
  <si>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</si>
  <si>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</si>
  <si>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</si>
  <si>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</si>
  <si>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</si>
  <si>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</si>
  <si>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</si>
  <si>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</si>
  <si>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</si>
  <si>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</si>
  <si>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</si>
  <si>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</si>
  <si>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</si>
  <si>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</si>
  <si>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</si>
  <si>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</si>
  <si>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</si>
  <si>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</si>
  <si>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</si>
  <si>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</si>
  <si>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</si>
  <si>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</si>
  <si>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</si>
  <si>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</si>
  <si>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</si>
  <si>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</si>
  <si>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</si>
  <si>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</si>
  <si>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</si>
  <si>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</si>
  <si>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</si>
  <si>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</si>
  <si>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</si>
  <si>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</si>
  <si>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</si>
  <si>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</si>
  <si>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</si>
  <si>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</si>
  <si>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</si>
  <si>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</si>
  <si>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</si>
  <si>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</si>
  <si>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</si>
  <si>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</si>
  <si>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</si>
  <si>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</si>
  <si>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</si>
  <si>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</si>
  <si>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</si>
  <si>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</si>
  <si>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</si>
  <si>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</si>
  <si>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</si>
  <si>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</si>
  <si>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</si>
  <si>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</si>
  <si>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</si>
  <si>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</si>
  <si>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</si>
  <si>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</si>
  <si>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</si>
  <si>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</si>
  <si>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</si>
  <si>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</si>
  <si>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</si>
  <si>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</si>
  <si>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</si>
  <si>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</si>
  <si>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</si>
  <si>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</si>
  <si>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</si>
  <si>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</si>
  <si>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</si>
  <si>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</si>
  <si>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</si>
  <si>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</si>
  <si>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</si>
  <si>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</si>
  <si>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</si>
  <si>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</si>
  <si>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</si>
  <si>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</si>
  <si>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</si>
  <si>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</si>
  <si>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</si>
  <si>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</si>
  <si>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</si>
  <si>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</si>
  <si>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</si>
  <si>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</si>
  <si>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</si>
  <si>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</si>
  <si>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</si>
  <si>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</si>
  <si>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</si>
  <si>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</si>
  <si>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</si>
  <si>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</si>
  <si>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</si>
  <si>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</si>
  <si>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</si>
  <si>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</si>
  <si>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</si>
  <si>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</si>
  <si>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</si>
  <si>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</si>
  <si>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</si>
  <si>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</si>
  <si>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</si>
  <si>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</si>
  <si>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</si>
  <si>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</si>
  <si>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</si>
  <si>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</si>
  <si>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</si>
  <si>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</si>
  <si>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</si>
  <si>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</si>
  <si>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</si>
  <si>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</si>
  <si>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</si>
  <si>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</si>
  <si>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</si>
  <si>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</si>
  <si>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</si>
  <si>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</si>
  <si>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</si>
  <si>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</si>
  <si>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</si>
  <si>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</si>
  <si>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</si>
  <si>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</si>
  <si>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</si>
  <si>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</si>
  <si>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</si>
  <si>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</si>
  <si>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</si>
  <si>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</si>
  <si>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</si>
  <si>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</si>
  <si>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</si>
  <si>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</si>
  <si>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</si>
  <si>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</si>
  <si>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</si>
  <si>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</si>
  <si>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</si>
  <si>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</si>
  <si>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</si>
  <si>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</si>
  <si>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</si>
  <si>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</si>
  <si>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</si>
  <si>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</si>
  <si>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</si>
  <si>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</si>
  <si>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</si>
  <si>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</si>
  <si>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</si>
  <si>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</si>
  <si>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</si>
  <si>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</si>
  <si>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</si>
  <si>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</si>
  <si>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</si>
  <si>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</si>
  <si>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</si>
  <si>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</si>
  <si>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</si>
  <si>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</si>
  <si>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</si>
  <si>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</si>
  <si>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</si>
  <si>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</si>
  <si>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</si>
  <si>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</si>
  <si>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</si>
  <si>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</si>
  <si>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</si>
  <si>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</si>
  <si>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</si>
  <si>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</si>
  <si>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</si>
  <si>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</si>
  <si>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</si>
  <si>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</si>
  <si>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</si>
  <si>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</si>
  <si>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</si>
  <si>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</si>
  <si>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</si>
  <si>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</si>
  <si>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</si>
  <si>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</si>
  <si>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</si>
  <si>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</si>
  <si>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</si>
  <si>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</si>
  <si>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</si>
  <si>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</si>
  <si>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</si>
  <si>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</si>
  <si>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</si>
  <si>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</si>
  <si>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</si>
  <si>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</si>
  <si>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</si>
  <si>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</si>
  <si>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</si>
  <si>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</si>
  <si>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</si>
  <si>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</si>
  <si>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</si>
  <si>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</si>
  <si>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</si>
  <si>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</si>
  <si>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</si>
  <si>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</si>
  <si>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</si>
  <si>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</si>
  <si>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</si>
  <si>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</si>
  <si>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</si>
  <si>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</si>
  <si>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</si>
  <si>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</si>
  <si>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</si>
  <si>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</si>
  <si>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</si>
  <si>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</si>
  <si>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</si>
  <si>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</si>
  <si>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</si>
  <si>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</si>
  <si>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</si>
  <si>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</si>
  <si>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</si>
  <si>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</si>
  <si>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</si>
  <si>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</si>
  <si>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</si>
  <si>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</si>
  <si>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</si>
  <si>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</si>
  <si>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</si>
  <si>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</si>
  <si>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</si>
  <si>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</si>
  <si>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</si>
  <si>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</si>
  <si>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</si>
  <si>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</si>
  <si>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</si>
  <si>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</si>
  <si>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</si>
  <si>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</si>
  <si>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</si>
  <si>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</si>
  <si>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</si>
  <si>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</si>
  <si>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</si>
  <si>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</si>
  <si>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</si>
  <si>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</si>
  <si>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</si>
  <si>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</si>
  <si>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</si>
  <si>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</si>
  <si>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</si>
  <si>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</si>
  <si>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</si>
  <si>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</si>
  <si>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</si>
  <si>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</si>
  <si>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</si>
  <si>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</si>
  <si>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</si>
  <si>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</si>
  <si>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</si>
  <si>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</si>
  <si>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</si>
  <si>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</si>
  <si>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</si>
  <si>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</si>
  <si>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</si>
  <si>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</si>
  <si>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</si>
  <si>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</si>
  <si>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</si>
  <si>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</si>
  <si>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</si>
  <si>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</si>
  <si>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</si>
  <si>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</si>
  <si>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</si>
  <si>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</si>
  <si>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</si>
  <si>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</si>
  <si>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</si>
  <si>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</si>
  <si>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</si>
  <si>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</si>
  <si>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</si>
  <si>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</si>
  <si>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</si>
  <si>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</si>
  <si>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</si>
  <si>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</si>
  <si>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</si>
  <si>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</si>
  <si>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</si>
  <si>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</si>
  <si>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</si>
  <si>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</si>
  <si>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</si>
  <si>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</si>
  <si>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</si>
  <si>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</si>
  <si>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</si>
  <si>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</si>
  <si>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</si>
  <si>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</si>
  <si>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</si>
  <si>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</si>
  <si>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</si>
  <si>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</si>
  <si>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</si>
  <si>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</si>
  <si>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</si>
  <si>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</si>
  <si>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</si>
  <si>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</si>
  <si>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</si>
  <si>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</si>
  <si>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</si>
  <si>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</si>
  <si>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</si>
  <si>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</si>
  <si>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</si>
  <si>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</si>
  <si>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</si>
  <si>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</si>
  <si>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</si>
  <si>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</si>
  <si>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</si>
  <si>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</si>
  <si>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</si>
  <si>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</si>
  <si>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</si>
  <si>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</si>
  <si>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</si>
  <si>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</si>
  <si>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</si>
  <si>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</si>
  <si>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</si>
  <si>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</si>
  <si>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</si>
  <si>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</si>
  <si>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</si>
  <si>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</si>
  <si>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</si>
  <si>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</si>
  <si>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</si>
  <si>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</si>
  <si>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</si>
  <si>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</si>
  <si>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</si>
  <si>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</si>
  <si>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</si>
  <si>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</si>
  <si>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</si>
  <si>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</si>
  <si>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</si>
  <si>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</si>
  <si>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</si>
  <si>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</si>
  <si>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</si>
  <si>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</si>
  <si>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</si>
  <si>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</si>
  <si>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</si>
  <si>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</si>
  <si>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</si>
  <si>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</si>
  <si>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</si>
  <si>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</si>
  <si>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</si>
  <si>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</si>
  <si>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</si>
  <si>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</si>
  <si>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</si>
  <si>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</si>
  <si>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</si>
  <si>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</si>
  <si>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</si>
  <si>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</si>
  <si>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</si>
  <si>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</si>
  <si>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</si>
  <si>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</si>
  <si>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</si>
  <si>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</si>
  <si>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</si>
  <si>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</si>
  <si>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</si>
  <si>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</si>
  <si>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</si>
  <si>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</si>
  <si>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</si>
  <si>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</si>
  <si>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</si>
  <si>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</si>
  <si>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</si>
  <si>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</si>
  <si>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</si>
  <si>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</si>
  <si>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</si>
  <si>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</si>
  <si>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</si>
  <si>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</si>
  <si>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</si>
  <si>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</si>
  <si>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</si>
  <si>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</si>
  <si>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</si>
  <si>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</si>
  <si>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</si>
  <si>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</si>
  <si>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</si>
  <si>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</si>
  <si>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</si>
  <si>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</si>
  <si>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</si>
  <si>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</si>
  <si>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</si>
  <si>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</si>
  <si>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</si>
  <si>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</si>
  <si>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</si>
  <si>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</si>
  <si>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</si>
  <si>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</si>
  <si>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</si>
  <si>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</si>
  <si>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</si>
  <si>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</si>
  <si>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</si>
  <si>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</si>
  <si>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</si>
  <si>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</si>
  <si>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</si>
  <si>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</si>
  <si>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</si>
  <si>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</si>
  <si>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</si>
  <si>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</si>
  <si>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</si>
  <si>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</si>
  <si>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</si>
  <si>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</si>
  <si>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</si>
  <si>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</si>
  <si>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</si>
  <si>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</si>
  <si>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</si>
  <si>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</si>
  <si>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</si>
  <si>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</si>
  <si>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</si>
  <si>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</si>
  <si>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</si>
  <si>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</si>
  <si>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</si>
  <si>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</si>
  <si>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</si>
  <si>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</si>
  <si>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</si>
  <si>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</si>
  <si>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</si>
  <si>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</si>
  <si>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</si>
  <si>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</si>
  <si>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</si>
  <si>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</si>
  <si>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</si>
  <si>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</si>
  <si>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</si>
  <si>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</si>
  <si>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</si>
  <si>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</si>
  <si>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</si>
  <si>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</si>
  <si>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</si>
  <si>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</si>
  <si>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</si>
  <si>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</si>
  <si>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</si>
  <si>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</si>
  <si>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</si>
  <si>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</si>
  <si>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</si>
  <si>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</si>
  <si>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</si>
  <si>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</si>
  <si>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</si>
  <si>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</si>
  <si>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</si>
  <si>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</si>
  <si>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</si>
  <si>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</si>
  <si>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</si>
  <si>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</si>
  <si>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</si>
  <si>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</si>
  <si>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</si>
  <si>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</si>
  <si>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</si>
  <si>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</si>
  <si>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</si>
  <si>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</si>
  <si>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</si>
  <si>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</si>
  <si>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</si>
  <si>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</si>
  <si>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</si>
  <si>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</si>
  <si>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</si>
  <si>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</si>
  <si>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</si>
  <si>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</si>
  <si>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</si>
  <si>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</si>
  <si>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</si>
  <si>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</si>
  <si>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</si>
  <si>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</si>
  <si>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</si>
  <si>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</si>
  <si>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</si>
  <si>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</si>
  <si>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</si>
  <si>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</si>
  <si>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</si>
  <si>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</si>
  <si>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</si>
  <si>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</si>
  <si>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</si>
  <si>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</si>
  <si>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</si>
  <si>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</si>
  <si>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</si>
  <si>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</si>
  <si>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</si>
  <si>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</si>
  <si>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</si>
  <si>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</si>
  <si>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</si>
  <si>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</si>
  <si>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</si>
  <si>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</si>
  <si>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</si>
  <si>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</si>
  <si>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</si>
  <si>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</si>
  <si>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</si>
  <si>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</si>
  <si>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</si>
  <si>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</si>
  <si>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</si>
  <si>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</si>
  <si>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</si>
  <si>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</si>
  <si>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</si>
  <si>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</si>
  <si>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</si>
  <si>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</si>
  <si>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</si>
  <si>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</si>
  <si>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</si>
  <si>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</si>
  <si>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</si>
  <si>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</si>
  <si>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</si>
  <si>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</si>
  <si>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</si>
  <si>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</si>
  <si>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</si>
  <si>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</si>
  <si>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</si>
  <si>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</si>
  <si>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</si>
  <si>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</si>
  <si>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</si>
  <si>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</si>
  <si>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</si>
  <si>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</si>
  <si>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</si>
  <si>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</si>
  <si>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</si>
  <si>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</si>
  <si>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</si>
  <si>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</si>
  <si>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</si>
  <si>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</si>
  <si>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</si>
  <si>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</si>
  <si>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</si>
  <si>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</si>
  <si>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</si>
  <si>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</si>
  <si>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</si>
  <si>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</si>
  <si>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</si>
  <si>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</si>
  <si>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</si>
  <si>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</si>
  <si>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</si>
  <si>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</si>
  <si>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</si>
  <si>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</si>
  <si>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</si>
  <si>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</si>
  <si>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</si>
  <si>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</si>
  <si>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</si>
  <si>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</si>
  <si>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</si>
  <si>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</si>
  <si>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</si>
  <si>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</si>
  <si>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</si>
  <si>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</si>
  <si>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</si>
  <si>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</si>
  <si>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</si>
  <si>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</si>
  <si>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</si>
  <si>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</si>
  <si>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</si>
  <si>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</si>
  <si>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</si>
  <si>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</si>
  <si>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</si>
  <si>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</si>
  <si>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</si>
  <si>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</si>
  <si>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</si>
  <si>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</si>
  <si>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</si>
  <si>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</si>
  <si>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</si>
  <si>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</si>
  <si>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</si>
  <si>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</si>
  <si>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</si>
  <si>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</si>
  <si>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</si>
  <si>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</si>
  <si>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</si>
  <si>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</si>
  <si>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</si>
  <si>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</si>
  <si>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</si>
  <si>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</si>
  <si>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</si>
  <si>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</si>
  <si>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</si>
  <si>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</si>
  <si>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</si>
  <si>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</si>
  <si>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</si>
  <si>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</si>
  <si>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</si>
  <si>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</si>
  <si>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</si>
  <si>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</si>
  <si>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</si>
  <si>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</si>
  <si>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</si>
  <si>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</si>
  <si>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</si>
  <si>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</si>
  <si>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</si>
  <si>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</si>
  <si>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</si>
  <si>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</si>
  <si>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</si>
  <si>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</si>
  <si>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</si>
  <si>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</si>
  <si>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</si>
  <si>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</si>
  <si>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</si>
  <si>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</si>
  <si>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</si>
  <si>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</si>
  <si>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</si>
  <si>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</si>
  <si>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</si>
  <si>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</si>
  <si>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</si>
  <si>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</si>
  <si>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</si>
  <si>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</si>
  <si>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</si>
  <si>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</si>
  <si>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</si>
  <si>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</si>
  <si>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</si>
  <si>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</si>
  <si>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</si>
  <si>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</si>
  <si>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</si>
  <si>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</si>
  <si>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</si>
  <si>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</si>
  <si>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</si>
  <si>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</si>
  <si>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</si>
  <si>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</si>
  <si>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</si>
  <si>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</si>
  <si>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</si>
  <si>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</si>
  <si>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</si>
  <si>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</si>
  <si>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</si>
  <si>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</si>
  <si>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</si>
  <si>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</si>
  <si>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</si>
  <si>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</si>
  <si>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</si>
  <si>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</si>
  <si>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</si>
  <si>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</si>
  <si>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</si>
  <si>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</si>
  <si>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</si>
  <si>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</si>
  <si>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</si>
  <si>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</si>
  <si>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</si>
  <si>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</si>
  <si>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</si>
  <si>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</si>
  <si>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</si>
  <si>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</si>
  <si>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</si>
  <si>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</si>
  <si>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</si>
  <si>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</si>
  <si>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</si>
  <si>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</si>
  <si>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</si>
  <si>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</si>
  <si>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</si>
  <si>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</si>
  <si>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</si>
  <si>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</si>
  <si>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</si>
  <si>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</si>
  <si>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</si>
  <si>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</si>
  <si>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</si>
  <si>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</si>
  <si>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</si>
  <si>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</si>
  <si>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</si>
  <si>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</si>
  <si>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</si>
  <si>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</si>
  <si>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</si>
  <si>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</si>
  <si>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</si>
  <si>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</si>
  <si>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</si>
  <si>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</si>
  <si>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</si>
  <si>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</si>
  <si>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</si>
  <si>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</si>
  <si>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</si>
  <si>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</si>
  <si>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</si>
  <si>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</si>
  <si>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</si>
  <si>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</si>
  <si>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</si>
  <si>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</si>
  <si>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</si>
  <si>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</si>
  <si>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</si>
  <si>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</si>
  <si>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</si>
  <si>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</si>
  <si>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</si>
  <si>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</si>
  <si>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</si>
  <si>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</si>
  <si>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</si>
  <si>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</si>
  <si>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</si>
  <si>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</si>
  <si>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</si>
  <si>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</si>
  <si>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</si>
  <si>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</si>
  <si>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</si>
  <si>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</si>
  <si>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</si>
  <si>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</si>
  <si>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</si>
  <si>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</si>
  <si>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</si>
  <si>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</si>
  <si>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</si>
  <si>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</si>
  <si>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</si>
  <si>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</si>
  <si>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</si>
  <si>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</si>
  <si>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</si>
  <si>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</si>
  <si>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</si>
  <si>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</si>
  <si>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</si>
  <si>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</si>
  <si>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</si>
  <si>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</si>
  <si>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</si>
  <si>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</si>
  <si>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</si>
  <si>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</si>
  <si>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</si>
  <si>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</si>
  <si>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</si>
  <si>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</si>
  <si>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</si>
  <si>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</si>
  <si>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</si>
  <si>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</si>
  <si>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</si>
  <si>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</si>
  <si>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</si>
  <si>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</si>
  <si>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</si>
  <si>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</si>
  <si>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</si>
  <si>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</si>
  <si>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</si>
  <si>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</si>
  <si>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</si>
  <si>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</si>
  <si>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</si>
  <si>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</si>
  <si>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</si>
  <si>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</si>
  <si>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</si>
  <si>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</si>
  <si>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</si>
  <si>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</si>
  <si>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</si>
  <si>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</si>
  <si>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</si>
  <si>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</si>
  <si>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</si>
  <si>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</si>
  <si>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</si>
  <si>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</si>
  <si>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</si>
  <si>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</si>
  <si>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</si>
  <si>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</si>
  <si>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</si>
  <si>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</si>
  <si>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</si>
  <si>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</si>
  <si>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</si>
  <si>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</si>
  <si>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</si>
  <si>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</si>
  <si>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</si>
  <si>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</si>
  <si>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</si>
  <si>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</si>
  <si>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</si>
  <si>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</si>
  <si>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</si>
  <si>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</si>
  <si>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</si>
  <si>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</si>
  <si>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</si>
  <si>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</si>
  <si>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</si>
  <si>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</si>
  <si>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</si>
  <si>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</si>
  <si>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</si>
  <si>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</si>
  <si>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</si>
  <si>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</si>
  <si>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</si>
  <si>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</si>
  <si>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</si>
  <si>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</si>
  <si>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</si>
  <si>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</si>
  <si>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</si>
  <si>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</si>
  <si>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</si>
  <si>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</si>
  <si>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</si>
  <si>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</si>
  <si>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</si>
  <si>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</si>
  <si>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</si>
  <si>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</si>
  <si>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</si>
  <si>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</si>
  <si>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</si>
  <si>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</si>
  <si>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</si>
  <si>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</si>
  <si>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</si>
  <si>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</si>
  <si>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</si>
  <si>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</si>
  <si>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</si>
  <si>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</si>
  <si>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</si>
  <si>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</si>
  <si>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</si>
  <si>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</si>
  <si>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</si>
  <si>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</si>
  <si>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</si>
  <si>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</si>
  <si>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</si>
  <si>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</si>
  <si>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</si>
  <si>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</si>
  <si>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</si>
  <si>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</si>
  <si>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</si>
  <si>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</si>
  <si>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</si>
  <si>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</si>
  <si>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</si>
  <si>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</si>
  <si>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</si>
  <si>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</si>
  <si>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</si>
  <si>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</si>
  <si>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</si>
  <si>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</si>
  <si>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</si>
  <si>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</si>
  <si>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</si>
  <si>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</si>
  <si>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</si>
  <si>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</si>
  <si>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</si>
  <si>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</si>
  <si>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</si>
  <si>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</si>
  <si>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</si>
  <si>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</si>
  <si>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</si>
  <si>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</si>
  <si>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</si>
  <si>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</si>
  <si>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</si>
  <si>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</si>
  <si>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</si>
  <si>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</si>
  <si>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</si>
  <si>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</si>
  <si>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</si>
  <si>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</si>
  <si>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</si>
  <si>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</si>
  <si>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</si>
  <si>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</si>
  <si>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</si>
  <si>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</si>
  <si>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</si>
  <si>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</si>
  <si>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</si>
  <si>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</si>
  <si>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</si>
  <si>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</si>
  <si>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</si>
  <si>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</si>
  <si>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</si>
  <si>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</si>
  <si>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</si>
  <si>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</si>
  <si>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</si>
  <si>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</si>
  <si>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</si>
  <si>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</si>
  <si>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</si>
  <si>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</si>
  <si>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</si>
  <si>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</si>
  <si>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</si>
  <si>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</si>
  <si>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</si>
  <si>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</si>
  <si>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</si>
  <si>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</si>
  <si>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</si>
  <si>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</si>
  <si>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</si>
  <si>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</si>
  <si>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</si>
  <si>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</si>
  <si>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</si>
  <si>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</si>
  <si>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</si>
  <si>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</si>
  <si>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</si>
  <si>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</si>
  <si>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</si>
  <si>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</si>
  <si>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</si>
  <si>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</si>
  <si>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</si>
  <si>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</si>
  <si>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</si>
  <si>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</si>
  <si>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</si>
  <si>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</si>
  <si>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</si>
  <si>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</si>
  <si>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</si>
  <si>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</si>
  <si>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</si>
  <si>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</si>
  <si>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</si>
  <si>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</si>
  <si>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</si>
  <si>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</si>
  <si>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</si>
  <si>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</si>
  <si>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</si>
  <si>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</si>
  <si>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</si>
  <si>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</si>
  <si>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</si>
  <si>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</si>
  <si>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</si>
  <si>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</si>
  <si>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</si>
  <si>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</si>
  <si>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</si>
  <si>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</si>
  <si>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</si>
  <si>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</si>
  <si>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</si>
  <si>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</si>
  <si>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</si>
  <si>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</si>
  <si>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</si>
  <si>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</si>
  <si>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</si>
  <si>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</si>
  <si>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</si>
  <si>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</si>
  <si>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</si>
  <si>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</si>
  <si>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</si>
  <si>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</si>
  <si>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</si>
  <si>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</si>
  <si>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</si>
  <si>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</si>
  <si>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</si>
  <si>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</si>
  <si>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</si>
  <si>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</si>
  <si>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</si>
  <si>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</si>
  <si>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</si>
  <si>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</si>
  <si>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</si>
  <si>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</si>
  <si>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</si>
  <si>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</si>
  <si>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</si>
  <si>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</si>
  <si>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</si>
  <si>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</si>
  <si>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</si>
  <si>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</si>
  <si>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</si>
  <si>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</si>
  <si>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</si>
  <si>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</si>
  <si>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</si>
  <si>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</si>
  <si>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</si>
  <si>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</si>
  <si>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</si>
  <si>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</si>
  <si>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</si>
  <si>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</si>
  <si>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</si>
  <si>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</si>
  <si>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</si>
  <si>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</si>
  <si>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</si>
  <si>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</si>
  <si>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</si>
  <si>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</si>
  <si>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</si>
  <si>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</si>
  <si>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</si>
  <si>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</si>
  <si>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</si>
  <si>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</si>
  <si>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</si>
  <si>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</si>
  <si>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</si>
  <si>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</si>
  <si>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</si>
  <si>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</si>
  <si>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</si>
  <si>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</si>
  <si>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</si>
  <si>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</si>
  <si>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</si>
  <si>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</si>
  <si>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</si>
  <si>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</si>
  <si>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</si>
  <si>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</si>
  <si>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</si>
  <si>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</si>
  <si>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</si>
  <si>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</si>
  <si>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</si>
  <si>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</si>
  <si>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</si>
  <si>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</si>
  <si>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</si>
  <si>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</si>
  <si>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</si>
  <si>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</si>
  <si>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</si>
  <si>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</si>
  <si>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</si>
  <si>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</si>
  <si>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</si>
  <si>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</si>
  <si>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</si>
  <si>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</si>
  <si>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</si>
  <si>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</si>
  <si>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</si>
  <si>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</si>
  <si>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</si>
  <si>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</si>
  <si>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</si>
  <si>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</si>
  <si>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</si>
  <si>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</si>
  <si>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</si>
  <si>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</si>
  <si>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</si>
  <si>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</si>
  <si>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</si>
  <si>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</si>
  <si>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</si>
  <si>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</si>
  <si>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</si>
  <si>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</si>
  <si>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</si>
  <si>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</si>
  <si>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</si>
  <si>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</si>
  <si>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</si>
  <si>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</si>
  <si>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</si>
  <si>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</si>
  <si>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</si>
  <si>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</si>
  <si>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</si>
  <si>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</si>
  <si>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</si>
  <si>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</si>
  <si>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</si>
  <si>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</si>
  <si>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</si>
  <si>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</si>
  <si>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</si>
  <si>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</si>
  <si>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</si>
  <si>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</si>
  <si>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</si>
  <si>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</si>
  <si>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</si>
  <si>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</si>
  <si>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</si>
  <si>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</si>
  <si>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</si>
  <si>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</si>
  <si>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</si>
  <si>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</si>
  <si>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</si>
  <si>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</si>
  <si>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</si>
  <si>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</si>
  <si>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</si>
  <si>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</si>
  <si>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</si>
  <si>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</si>
  <si>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</si>
  <si>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</si>
  <si>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</si>
  <si>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</si>
  <si>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</si>
  <si>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</si>
  <si>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</si>
  <si>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</si>
  <si>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</si>
  <si>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</si>
  <si>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</si>
  <si>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</si>
  <si>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</si>
  <si>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</si>
  <si>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</si>
  <si>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</si>
  <si>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</si>
  <si>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</si>
  <si>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</si>
  <si>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</si>
  <si>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</si>
  <si>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</si>
  <si>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</si>
  <si>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</si>
  <si>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</si>
  <si>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</si>
  <si>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</si>
  <si>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</si>
  <si>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</si>
  <si>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</si>
  <si>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</si>
  <si>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</si>
  <si>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</si>
  <si>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</si>
  <si>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</si>
  <si>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</si>
  <si>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</si>
  <si>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</si>
  <si>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</si>
  <si>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</si>
  <si>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</si>
  <si>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</si>
  <si>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</si>
  <si>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</si>
  <si>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</si>
  <si>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</si>
  <si>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</si>
  <si>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</si>
  <si>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</si>
  <si>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</si>
  <si>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</si>
  <si>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</si>
  <si>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</si>
  <si>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</si>
  <si>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</si>
  <si>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</si>
  <si>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</si>
  <si>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</si>
  <si>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</si>
  <si>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</si>
  <si>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</si>
  <si>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</si>
  <si>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</si>
  <si>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</si>
  <si>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</si>
  <si>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</si>
  <si>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</si>
  <si>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</si>
  <si>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</si>
  <si>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</si>
  <si>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</si>
  <si>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</si>
  <si>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</si>
  <si>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</si>
  <si>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</si>
  <si>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</si>
  <si>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</si>
  <si>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</si>
  <si>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</si>
  <si>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</si>
  <si>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</si>
  <si>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</si>
  <si>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</si>
  <si>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</si>
  <si>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</si>
  <si>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</si>
  <si>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</si>
  <si>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</si>
  <si>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</si>
  <si>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</si>
  <si>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</si>
  <si>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</si>
  <si>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</si>
  <si>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</si>
  <si>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</si>
  <si>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</si>
  <si>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</si>
  <si>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</si>
  <si>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</si>
  <si>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</si>
  <si>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</si>
  <si>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</si>
  <si>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</si>
  <si>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</si>
  <si>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</si>
  <si>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</si>
  <si>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</si>
  <si>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</si>
  <si>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</si>
  <si>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</si>
  <si>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</si>
  <si>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</si>
  <si>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</si>
  <si>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</si>
  <si>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</si>
  <si>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</si>
  <si>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</si>
  <si>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</si>
  <si>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</si>
  <si>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</si>
  <si>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</si>
  <si>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</si>
  <si>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</si>
  <si>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</si>
  <si>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</si>
  <si>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</si>
  <si>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</si>
  <si>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</si>
  <si>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</si>
  <si>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</si>
  <si>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</si>
  <si>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</si>
  <si>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</si>
  <si>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</si>
  <si>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</si>
  <si>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</si>
  <si>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</si>
  <si>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</si>
  <si>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</si>
  <si>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</si>
  <si>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</si>
  <si>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</si>
  <si>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</si>
  <si>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</si>
  <si>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</si>
  <si>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</si>
  <si>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</si>
  <si>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</si>
  <si>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</si>
  <si>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</si>
  <si>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</si>
  <si>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</si>
  <si>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</si>
  <si>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</si>
  <si>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</si>
  <si>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</si>
  <si>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</si>
  <si>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</si>
  <si>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</si>
  <si>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</si>
  <si>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</si>
  <si>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</si>
  <si>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</si>
  <si>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</si>
  <si>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</si>
  <si>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</si>
  <si>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</si>
  <si>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</si>
  <si>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</si>
  <si>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</si>
  <si>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</si>
  <si>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</si>
  <si>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</si>
  <si>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</si>
  <si>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</si>
  <si>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</si>
  <si>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</si>
  <si>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</si>
  <si>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</si>
  <si>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</si>
  <si>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</si>
  <si>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</si>
  <si>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</si>
  <si>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</si>
  <si>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</si>
  <si>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</si>
  <si>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</si>
  <si>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</si>
  <si>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</si>
  <si>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</si>
  <si>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</si>
  <si>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</si>
  <si>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</si>
  <si>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</si>
  <si>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</si>
  <si>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</si>
  <si>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</si>
  <si>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</si>
  <si>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</si>
  <si>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</si>
  <si>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</si>
  <si>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</si>
  <si>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</si>
  <si>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</si>
  <si>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</si>
  <si>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</si>
  <si>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</si>
  <si>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</si>
  <si>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</si>
  <si>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</si>
  <si>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</si>
  <si>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</si>
  <si>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</si>
  <si>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</si>
  <si>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</si>
  <si>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</si>
  <si>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</si>
  <si>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</si>
  <si>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</si>
  <si>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</si>
  <si>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</si>
  <si>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</si>
  <si>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</si>
  <si>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</si>
  <si>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</si>
  <si>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</si>
  <si>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</si>
  <si>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</si>
  <si>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</si>
  <si>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</si>
  <si>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</si>
  <si>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</si>
  <si>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</si>
  <si>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</si>
  <si>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</si>
  <si>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</si>
  <si>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</si>
  <si>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</si>
  <si>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</si>
  <si>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</si>
  <si>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</si>
  <si>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</si>
  <si>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</si>
  <si>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</si>
  <si>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</si>
  <si>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</si>
  <si>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</si>
  <si>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</si>
  <si>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</si>
  <si>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</si>
  <si>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</si>
  <si>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</si>
  <si>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</si>
  <si>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</si>
  <si>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</si>
  <si>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</si>
  <si>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</si>
  <si>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</si>
  <si>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</si>
  <si>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</si>
  <si>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</si>
  <si>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</si>
  <si>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</si>
  <si>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</si>
  <si>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</si>
  <si>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</si>
  <si>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</si>
  <si>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</si>
  <si>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</si>
  <si>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</si>
  <si>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</si>
  <si>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</si>
  <si>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</si>
  <si>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</si>
  <si>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</si>
  <si>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</si>
  <si>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</si>
  <si>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</si>
  <si>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</si>
  <si>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</si>
  <si>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</si>
  <si>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</si>
  <si>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</si>
  <si>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</si>
  <si>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</si>
  <si>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</si>
  <si>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</si>
  <si>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</si>
  <si>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</si>
  <si>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</si>
  <si>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</si>
  <si>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</si>
  <si>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</si>
  <si>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</si>
  <si>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</si>
  <si>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</si>
  <si>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</si>
  <si>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</si>
  <si>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</si>
  <si>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</si>
  <si>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</si>
  <si>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</si>
  <si>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</si>
  <si>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</si>
  <si>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</si>
  <si>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</si>
  <si>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</si>
  <si>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</si>
  <si>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</si>
  <si>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</si>
  <si>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</si>
  <si>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</si>
  <si>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</si>
  <si>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</si>
  <si>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</si>
  <si>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</si>
  <si>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</si>
  <si>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</si>
  <si>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</si>
  <si>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</si>
  <si>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</si>
  <si>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</si>
  <si>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</si>
  <si>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</si>
  <si>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</si>
  <si>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</si>
  <si>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</si>
  <si>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</si>
  <si>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</si>
  <si>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</si>
  <si>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</si>
  <si>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</si>
  <si>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</si>
  <si>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</si>
  <si>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</si>
  <si>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</si>
  <si>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</si>
  <si>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</si>
  <si>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</si>
  <si>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</si>
  <si>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</si>
  <si>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</si>
  <si>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</si>
  <si>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</si>
  <si>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</si>
  <si>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</si>
  <si>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</si>
  <si>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</si>
  <si>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</si>
  <si>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</si>
  <si>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</si>
  <si>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</si>
  <si>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</si>
  <si>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</si>
  <si>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</si>
  <si>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</si>
  <si>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</si>
  <si>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</si>
  <si>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</si>
  <si>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</si>
  <si>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</si>
  <si>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</si>
  <si>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</si>
  <si>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</si>
  <si>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</si>
  <si>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</si>
  <si>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</si>
  <si>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</si>
  <si>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</si>
  <si>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</si>
  <si>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</si>
  <si>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</si>
  <si>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</si>
  <si>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</si>
  <si>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</si>
  <si>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</si>
  <si>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</si>
  <si>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</si>
  <si>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</si>
  <si>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</si>
  <si>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</si>
  <si>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</si>
  <si>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</si>
  <si>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</si>
  <si>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</si>
  <si>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</si>
  <si>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</si>
  <si>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</si>
  <si>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</si>
  <si>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</si>
  <si>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</si>
  <si>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</si>
  <si>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</si>
  <si>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</si>
  <si>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</si>
  <si>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</si>
  <si>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</si>
  <si>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</si>
  <si>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</si>
  <si>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</si>
  <si>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</si>
  <si>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</si>
  <si>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</si>
  <si>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</si>
  <si>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</si>
  <si>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</si>
  <si>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</si>
  <si>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</si>
  <si>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</si>
  <si>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</si>
  <si>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</si>
  <si>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</si>
  <si>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</si>
  <si>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</si>
  <si>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</si>
  <si>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</si>
  <si>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</si>
  <si>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</si>
  <si>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</si>
  <si>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</si>
  <si>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</si>
  <si>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</si>
  <si>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</si>
  <si>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</si>
  <si>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</si>
  <si>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</si>
  <si>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</si>
  <si>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</si>
  <si>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</si>
  <si>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</si>
  <si>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</si>
  <si>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</si>
  <si>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</si>
  <si>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</si>
  <si>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</si>
  <si>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</si>
  <si>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</si>
  <si>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</si>
  <si>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</si>
  <si>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</si>
  <si>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</si>
  <si>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</si>
  <si>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</si>
  <si>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</si>
  <si>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</si>
  <si>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</si>
  <si>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</si>
  <si>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</si>
  <si>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</si>
  <si>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</si>
  <si>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</si>
  <si>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</si>
  <si>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</si>
  <si>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</si>
  <si>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</si>
  <si>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</si>
  <si>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</si>
  <si>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</si>
  <si>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</si>
  <si>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</si>
  <si>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</si>
  <si>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</si>
  <si>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</si>
  <si>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</si>
  <si>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</si>
  <si>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</si>
  <si>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</si>
  <si>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</si>
  <si>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</si>
  <si>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</si>
  <si>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</si>
  <si>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</si>
  <si>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</si>
  <si>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</si>
  <si>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</si>
  <si>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</si>
  <si>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</si>
  <si>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</si>
  <si>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</si>
  <si>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</si>
  <si>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</si>
  <si>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</si>
  <si>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</si>
  <si>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</si>
  <si>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</si>
  <si>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</si>
  <si>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</si>
  <si>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</si>
  <si>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</si>
  <si>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</si>
  <si>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</si>
  <si>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</si>
  <si>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</si>
  <si>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</si>
  <si>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</si>
  <si>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</si>
  <si>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</si>
  <si>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</si>
  <si>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</si>
  <si>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</si>
  <si>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</si>
  <si>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</si>
  <si>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</si>
  <si>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</si>
  <si>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</si>
  <si>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</si>
  <si>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</si>
  <si>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</si>
  <si>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</si>
  <si>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</si>
  <si>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</si>
  <si>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</si>
  <si>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</si>
  <si>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</si>
  <si>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</si>
  <si>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</si>
  <si>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</si>
  <si>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</si>
  <si>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</si>
  <si>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</si>
  <si>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</si>
  <si>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</si>
  <si>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</si>
  <si>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</si>
  <si>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</si>
  <si>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</si>
  <si>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</si>
  <si>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</si>
  <si>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</si>
  <si>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</si>
  <si>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</si>
  <si>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</si>
  <si>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</si>
  <si>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</si>
  <si>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</si>
  <si>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</si>
  <si>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</si>
  <si>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</si>
  <si>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</si>
  <si>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</si>
  <si>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</si>
  <si>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</si>
  <si>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</si>
  <si>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</si>
  <si>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</si>
  <si>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</si>
  <si>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</si>
  <si>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</si>
  <si>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</si>
  <si>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</si>
  <si>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</si>
  <si>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</si>
  <si>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</si>
  <si>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</si>
  <si>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</si>
  <si>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</si>
  <si>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</si>
  <si>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</si>
  <si>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</si>
  <si>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</si>
  <si>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</si>
  <si>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</si>
  <si>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</si>
  <si>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</si>
  <si>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</si>
  <si>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</si>
  <si>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</si>
  <si>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</si>
  <si>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</si>
  <si>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</si>
  <si>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</si>
  <si>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</si>
  <si>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</si>
  <si>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</si>
  <si>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</si>
  <si>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</si>
  <si>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</si>
  <si>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</si>
  <si>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</si>
  <si>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</si>
  <si>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</si>
  <si>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</si>
  <si>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</si>
  <si>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</si>
  <si>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</si>
  <si>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</si>
  <si>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</si>
  <si>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</si>
  <si>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</si>
  <si>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</si>
  <si>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</si>
  <si>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</si>
  <si>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</si>
  <si>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</si>
  <si>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</si>
  <si>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</si>
  <si>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</si>
  <si>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</si>
  <si>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</si>
  <si>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</si>
  <si>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</si>
  <si>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</si>
  <si>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</si>
  <si>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</si>
  <si>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</si>
  <si>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</si>
  <si>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</si>
  <si>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</si>
  <si>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</si>
  <si>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</si>
  <si>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</si>
  <si>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</si>
  <si>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</si>
  <si>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</si>
  <si>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</si>
  <si>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</si>
  <si>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</si>
  <si>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</si>
  <si>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</si>
  <si>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</si>
  <si>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</si>
  <si>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</si>
  <si>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</si>
  <si>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</si>
  <si>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</si>
  <si>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</si>
  <si>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</si>
  <si>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</si>
  <si>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</si>
  <si>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</si>
  <si>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</si>
  <si>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</si>
  <si>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</si>
  <si>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</si>
  <si>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</si>
  <si>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</si>
  <si>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</si>
  <si>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</si>
  <si>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</si>
  <si>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</si>
  <si>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</si>
  <si>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</si>
  <si>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</si>
  <si>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</si>
  <si>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</si>
  <si>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</si>
  <si>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</si>
  <si>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</si>
  <si>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</si>
  <si>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</si>
  <si>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</si>
  <si>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</si>
  <si>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</si>
  <si>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</si>
  <si>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</si>
  <si>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</si>
  <si>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</si>
  <si>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</si>
  <si>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</si>
  <si>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</si>
  <si>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</si>
  <si>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</si>
  <si>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</si>
  <si>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</si>
  <si>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</si>
  <si>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</si>
  <si>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</si>
  <si>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</si>
  <si>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</si>
  <si>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</si>
  <si>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</si>
  <si>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</si>
  <si>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</si>
  <si>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</si>
  <si>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</si>
  <si>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</si>
  <si>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</si>
  <si>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</si>
  <si>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</si>
  <si>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</si>
  <si>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</si>
  <si>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</si>
  <si>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</si>
  <si>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</si>
  <si>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</si>
  <si>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</si>
  <si>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</si>
  <si>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</si>
  <si>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</si>
  <si>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</si>
  <si>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</si>
  <si>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</si>
  <si>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</si>
  <si>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</si>
  <si>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</si>
  <si>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</si>
  <si>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</si>
  <si>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</si>
  <si>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</si>
  <si>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</si>
  <si>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</si>
  <si>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</si>
  <si>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</si>
  <si>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</si>
  <si>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</si>
  <si>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</si>
  <si>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</si>
  <si>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</si>
  <si>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</si>
  <si>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</si>
  <si>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</si>
  <si>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</si>
  <si>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</si>
  <si>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</si>
  <si>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</si>
  <si>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</si>
  <si>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</si>
  <si>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</si>
  <si>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</si>
  <si>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</si>
  <si>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</si>
  <si>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</si>
  <si>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</si>
  <si>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</si>
  <si>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</si>
  <si>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</si>
  <si>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</si>
  <si>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</si>
  <si>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</si>
  <si>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</si>
  <si>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</si>
  <si>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</si>
  <si>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</si>
  <si>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</si>
  <si>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</si>
  <si>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</si>
  <si>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</si>
  <si>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</si>
  <si>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</si>
  <si>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</si>
  <si>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</si>
  <si>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</si>
  <si>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</si>
  <si>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</si>
  <si>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</si>
  <si>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</si>
  <si>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</si>
  <si>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</si>
  <si>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</si>
  <si>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</si>
  <si>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</si>
  <si>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</si>
  <si>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</si>
  <si>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</si>
  <si>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</si>
  <si>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</si>
  <si>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</si>
  <si>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</si>
  <si>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</si>
  <si>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</si>
  <si>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</si>
  <si>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</si>
  <si>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</si>
  <si>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</si>
  <si>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</si>
  <si>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</si>
  <si>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</si>
  <si>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</si>
  <si>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</si>
  <si>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</si>
  <si>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</si>
  <si>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</si>
  <si>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</si>
  <si>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</si>
  <si>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</si>
  <si>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</si>
  <si>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</si>
  <si>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</si>
  <si>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</si>
  <si>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</si>
  <si>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</si>
  <si>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</si>
  <si>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</si>
  <si>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</si>
  <si>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</si>
  <si>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</si>
  <si>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</si>
  <si>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</si>
  <si>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</si>
  <si>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</si>
  <si>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</si>
  <si>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</si>
  <si>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</si>
  <si>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</si>
  <si>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</si>
  <si>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</si>
  <si>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</si>
  <si>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</si>
  <si>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</si>
  <si>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</si>
  <si>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</si>
  <si>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</si>
  <si>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</si>
  <si>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</si>
  <si>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</si>
  <si>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</si>
  <si>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</si>
  <si>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</si>
  <si>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</si>
  <si>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</si>
  <si>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</si>
  <si>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</si>
  <si>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</si>
  <si>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</si>
  <si>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</si>
  <si>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</si>
  <si>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</si>
  <si>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</si>
  <si>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</si>
  <si>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</si>
  <si>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</si>
  <si>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</si>
  <si>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</si>
  <si>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</si>
  <si>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</si>
  <si>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</si>
  <si>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</si>
  <si>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</si>
  <si>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</si>
  <si>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</si>
  <si>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</si>
  <si>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</si>
  <si>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</si>
  <si>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</si>
  <si>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</si>
  <si>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</si>
  <si>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</si>
  <si>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</si>
  <si>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</si>
  <si>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</si>
  <si>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</si>
  <si>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</si>
  <si>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</si>
  <si>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</si>
  <si>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</si>
  <si>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</si>
  <si>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</si>
  <si>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</si>
  <si>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</si>
  <si>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</si>
  <si>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</si>
  <si>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</si>
  <si>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</si>
  <si>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</si>
  <si>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</si>
  <si>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</si>
  <si>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</si>
  <si>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</si>
  <si>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</si>
  <si>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</si>
  <si>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</si>
  <si>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</si>
  <si>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</si>
  <si>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</si>
  <si>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</si>
  <si>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</si>
  <si>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</si>
  <si>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</si>
  <si>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</si>
  <si>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</si>
  <si>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</si>
  <si>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</si>
  <si>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</si>
  <si>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</si>
  <si>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</si>
  <si>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</si>
  <si>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</si>
  <si>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</si>
  <si>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</si>
  <si>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</si>
  <si>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</si>
  <si>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</si>
  <si>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</si>
  <si>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</si>
  <si>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</si>
  <si>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</si>
  <si>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</si>
  <si>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</si>
  <si>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</si>
  <si>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</si>
  <si>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</si>
  <si>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</si>
  <si>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</si>
  <si>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</si>
  <si>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</si>
  <si>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</si>
  <si>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</si>
  <si>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</si>
  <si>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</si>
  <si>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</si>
  <si>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</si>
  <si>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</si>
  <si>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</si>
  <si>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</si>
  <si>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</si>
  <si>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</si>
  <si>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</si>
  <si>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</si>
  <si>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</si>
  <si>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</si>
  <si>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</si>
  <si>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</si>
  <si>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</si>
  <si>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</si>
  <si>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</si>
  <si>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</si>
  <si>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</si>
  <si>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</si>
  <si>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</si>
  <si>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</si>
  <si>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</si>
  <si>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</si>
  <si>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</si>
  <si>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</si>
  <si>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</si>
  <si>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</si>
  <si>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</si>
  <si>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</si>
  <si>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</si>
  <si>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</si>
  <si>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</si>
  <si>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</si>
  <si>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</si>
  <si>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</si>
  <si>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</si>
  <si>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</si>
  <si>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</si>
  <si>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</si>
  <si>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</si>
  <si>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</si>
  <si>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</si>
  <si>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</si>
  <si>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</si>
  <si>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</si>
  <si>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</si>
  <si>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</si>
  <si>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</si>
  <si>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</si>
  <si>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</si>
  <si>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</si>
  <si>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</si>
  <si>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</si>
  <si>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</si>
  <si>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</si>
  <si>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</si>
  <si>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</si>
  <si>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</si>
  <si>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</si>
  <si>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</si>
  <si>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</si>
  <si>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</si>
  <si>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</si>
  <si>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</si>
  <si>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</si>
  <si>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</si>
  <si>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</si>
  <si>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</si>
  <si>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</si>
  <si>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</si>
  <si>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</si>
  <si>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</si>
  <si>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</si>
  <si>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</si>
  <si>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</si>
  <si>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</si>
  <si>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</si>
  <si>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</si>
  <si>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</si>
  <si>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</si>
  <si>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</si>
  <si>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</si>
  <si>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</si>
  <si>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</si>
  <si>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</si>
  <si>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</si>
  <si>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</si>
  <si>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</si>
  <si>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</si>
  <si>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</si>
  <si>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</si>
  <si>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</si>
  <si>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</si>
  <si>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</si>
  <si>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</si>
  <si>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</si>
  <si>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</si>
  <si>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</si>
  <si>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</si>
  <si>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</si>
  <si>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</si>
  <si>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</si>
  <si>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</si>
  <si>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</si>
  <si>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</si>
  <si>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</si>
  <si>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</si>
  <si>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</si>
  <si>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</si>
  <si>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</si>
  <si>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</si>
  <si>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</si>
  <si>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</si>
  <si>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</si>
  <si>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</si>
  <si>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</si>
  <si>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</si>
  <si>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</si>
  <si>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</si>
  <si>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</si>
  <si>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</si>
  <si>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</si>
  <si>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</si>
  <si>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</si>
  <si>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</si>
  <si>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</si>
  <si>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</si>
  <si>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</si>
  <si>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</si>
  <si>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</si>
  <si>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</si>
  <si>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</si>
  <si>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</si>
  <si>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</si>
  <si>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</si>
  <si>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</si>
  <si>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</si>
  <si>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</si>
  <si>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</si>
  <si>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</si>
  <si>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</si>
  <si>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</si>
  <si>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</si>
  <si>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</si>
  <si>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</si>
  <si>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</si>
  <si>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</si>
  <si>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</si>
  <si>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</si>
  <si>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</si>
  <si>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</si>
  <si>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</si>
  <si>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</si>
  <si>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</si>
  <si>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</si>
  <si>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</si>
  <si>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</si>
  <si>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</si>
  <si>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</si>
  <si>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</si>
  <si>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</si>
  <si>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</si>
  <si>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</si>
  <si>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</si>
  <si>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</si>
  <si>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</si>
  <si>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</si>
  <si>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</si>
  <si>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</si>
  <si>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</si>
  <si>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</si>
  <si>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</si>
  <si>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</si>
  <si>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</si>
  <si>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</si>
  <si>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</si>
  <si>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</si>
  <si>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</si>
  <si>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</si>
  <si>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</si>
  <si>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</si>
  <si>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</si>
  <si>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</si>
  <si>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</si>
  <si>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</si>
  <si>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</si>
  <si>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</si>
  <si>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</si>
  <si>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</si>
  <si>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</si>
  <si>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</si>
  <si>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</si>
  <si>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</si>
  <si>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</si>
  <si>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</si>
  <si>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</si>
  <si>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</si>
  <si>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</si>
  <si>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</si>
  <si>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</si>
  <si>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</si>
  <si>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</si>
  <si>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</si>
  <si>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</si>
  <si>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</si>
  <si>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</si>
  <si>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</si>
  <si>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</si>
  <si>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</si>
  <si>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</si>
  <si>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</si>
  <si>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</si>
  <si>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</si>
  <si>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</si>
  <si>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</si>
  <si>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</si>
  <si>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</si>
  <si>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</si>
  <si>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</si>
  <si>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</si>
  <si>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</si>
  <si>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</si>
  <si>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</si>
  <si>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</si>
  <si>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</si>
  <si>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</si>
  <si>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</si>
  <si>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</si>
  <si>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</si>
  <si>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</si>
  <si>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</si>
  <si>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</si>
  <si>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</si>
  <si>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</si>
  <si>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</si>
  <si>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</si>
  <si>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</si>
  <si>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</si>
  <si>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</si>
  <si>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</si>
  <si>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</si>
  <si>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</si>
  <si>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</si>
  <si>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</si>
  <si>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</si>
  <si>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</si>
  <si>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</si>
  <si>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</si>
  <si>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</si>
  <si>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</si>
  <si>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</si>
  <si>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</si>
  <si>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</si>
  <si>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</si>
  <si>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</si>
  <si>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</si>
  <si>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</si>
  <si>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</si>
  <si>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</si>
  <si>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</si>
  <si>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</si>
  <si>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</si>
  <si>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</si>
  <si>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</si>
  <si>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</si>
  <si>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</si>
  <si>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</si>
  <si>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</si>
  <si>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</si>
  <si>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</si>
  <si>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</si>
  <si>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</si>
  <si>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</si>
  <si>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</si>
  <si>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</si>
  <si>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</si>
  <si>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</si>
  <si>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</si>
  <si>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</si>
  <si>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</si>
  <si>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</si>
  <si>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</si>
  <si>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</si>
  <si>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</si>
  <si>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</si>
  <si>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</si>
  <si>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</si>
  <si>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</si>
  <si>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</si>
  <si>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</si>
  <si>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</si>
  <si>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</si>
  <si>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</si>
  <si>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</si>
  <si>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</si>
  <si>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</si>
  <si>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</si>
  <si>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</si>
  <si>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</si>
  <si>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</si>
  <si>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</si>
  <si>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</si>
  <si>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</si>
  <si>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</si>
  <si>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</si>
  <si>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</si>
  <si>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</si>
  <si>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</si>
  <si>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</si>
  <si>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</si>
  <si>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</si>
  <si>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</si>
  <si>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</si>
  <si>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</si>
  <si>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</si>
  <si>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</si>
  <si>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</si>
  <si>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</si>
  <si>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</si>
  <si>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</si>
  <si>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</si>
  <si>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</si>
  <si>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</si>
  <si>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</si>
  <si>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</si>
  <si>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</si>
  <si>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</si>
  <si>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</si>
  <si>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</si>
  <si>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</si>
  <si>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</si>
  <si>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</si>
  <si>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</si>
  <si>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</si>
  <si>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</si>
  <si>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</si>
  <si>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</si>
  <si>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</si>
  <si>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</si>
  <si>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</si>
  <si>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</si>
  <si>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</si>
  <si>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</si>
  <si>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</si>
  <si>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</si>
  <si>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</si>
  <si>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</si>
  <si>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</si>
  <si>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</si>
  <si>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</si>
  <si>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</si>
  <si>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</si>
  <si>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</si>
  <si>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</si>
  <si>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</si>
  <si>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</si>
  <si>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</si>
  <si>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</si>
  <si>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</si>
  <si>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</si>
  <si>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</si>
  <si>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</si>
  <si>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</si>
  <si>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</si>
  <si>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</si>
  <si>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</si>
  <si>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</si>
  <si>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</si>
  <si>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</si>
  <si>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</si>
  <si>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</si>
  <si>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</si>
  <si>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</si>
  <si>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</si>
  <si>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</si>
  <si>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</si>
  <si>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</si>
  <si>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</si>
  <si>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</si>
  <si>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</si>
  <si>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</si>
  <si>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</si>
  <si>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</si>
  <si>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</si>
  <si>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</si>
  <si>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</si>
  <si>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</si>
  <si>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</si>
  <si>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</si>
  <si>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</si>
  <si>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</si>
  <si>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</si>
  <si>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</si>
  <si>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</si>
  <si>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</si>
  <si>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</si>
  <si>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</si>
  <si>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</si>
  <si>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</si>
  <si>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</si>
  <si>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</si>
  <si>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</si>
  <si>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</si>
  <si>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</si>
  <si>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</si>
  <si>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</si>
  <si>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</si>
  <si>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</si>
  <si>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</si>
  <si>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</si>
  <si>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</si>
  <si>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</si>
  <si>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</si>
  <si>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</si>
  <si>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</si>
  <si>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</si>
  <si>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</si>
  <si>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</si>
  <si>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</si>
  <si>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</si>
  <si>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</si>
  <si>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</si>
  <si>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</si>
  <si>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</si>
  <si>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</si>
  <si>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</si>
  <si>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</si>
  <si>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</si>
  <si>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</si>
  <si>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</si>
  <si>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</si>
  <si>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</si>
  <si>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</si>
  <si>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</si>
  <si>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</si>
  <si>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</si>
  <si>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</si>
  <si>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</si>
  <si>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</si>
  <si>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</si>
  <si>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</si>
  <si>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</si>
  <si>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</si>
  <si>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</si>
  <si>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</si>
  <si>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</si>
  <si>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</si>
  <si>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</si>
  <si>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</si>
  <si>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</si>
  <si>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</si>
  <si>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</si>
  <si>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</si>
  <si>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</si>
  <si>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</si>
  <si>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</si>
  <si>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</si>
  <si>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</si>
  <si>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</si>
  <si>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</si>
  <si>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</si>
  <si>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</si>
  <si>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</si>
  <si>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</si>
  <si>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</si>
  <si>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</si>
  <si>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</si>
  <si>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</si>
  <si>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</si>
  <si>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</si>
  <si>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</si>
  <si>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</si>
  <si>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</si>
  <si>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</si>
  <si>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</si>
  <si>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</si>
  <si>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</si>
  <si>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</si>
  <si>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</si>
  <si>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</si>
  <si>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</si>
  <si>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</si>
  <si>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</si>
  <si>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</si>
  <si>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</si>
  <si>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</si>
  <si>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</si>
  <si>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</si>
  <si>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</si>
  <si>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</si>
  <si>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</si>
  <si>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</si>
  <si>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</si>
  <si>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</si>
  <si>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</si>
  <si>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</si>
  <si>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</si>
  <si>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</si>
  <si>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</si>
  <si>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</si>
  <si>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</si>
  <si>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</si>
  <si>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</si>
  <si>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</si>
  <si>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</si>
  <si>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</si>
  <si>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</si>
  <si>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</si>
  <si>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</si>
  <si>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</si>
  <si>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</si>
  <si>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</si>
  <si>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</si>
  <si>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</si>
  <si>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</si>
  <si>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</si>
  <si>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</si>
  <si>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</si>
  <si>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</si>
  <si>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</si>
  <si>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</si>
  <si>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</si>
  <si>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</si>
  <si>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</si>
  <si>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</si>
  <si>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</si>
  <si>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</si>
  <si>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</si>
  <si>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</si>
  <si>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</si>
  <si>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</si>
  <si>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</si>
  <si>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</si>
  <si>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</si>
  <si>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</si>
  <si>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</si>
  <si>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</si>
  <si>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</si>
  <si>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</si>
  <si>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</si>
  <si>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</si>
  <si>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</si>
  <si>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</si>
  <si>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</si>
  <si>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</si>
  <si>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</si>
  <si>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</si>
  <si>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</si>
  <si>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</si>
  <si>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</si>
  <si>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</si>
  <si>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</si>
  <si>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</si>
  <si>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</si>
  <si>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</si>
  <si>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</si>
  <si>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</si>
  <si>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</si>
  <si>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</si>
  <si>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</si>
  <si>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</si>
  <si>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</si>
  <si>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</si>
  <si>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</si>
  <si>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</si>
  <si>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</si>
  <si>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</si>
  <si>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</si>
  <si>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</si>
  <si>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</si>
  <si>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</si>
  <si>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</si>
  <si>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</si>
  <si>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</si>
  <si>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</si>
  <si>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</si>
  <si>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</si>
  <si>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</si>
  <si>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</si>
  <si>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</si>
  <si>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</si>
  <si>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</si>
  <si>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</si>
  <si>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</si>
  <si>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</si>
  <si>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</si>
  <si>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</si>
  <si>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</si>
  <si>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</si>
  <si>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</si>
  <si>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</si>
  <si>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</si>
  <si>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</si>
  <si>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</si>
  <si>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</si>
  <si>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</si>
  <si>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</si>
  <si>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</si>
  <si>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</si>
  <si>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</si>
  <si>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</si>
  <si>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</si>
  <si>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</si>
  <si>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</si>
  <si>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</si>
  <si>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</si>
  <si>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</si>
  <si>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</si>
  <si>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</si>
  <si>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</si>
  <si>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</si>
  <si>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</si>
  <si>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</si>
  <si>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</si>
  <si>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</si>
  <si>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</si>
  <si>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</si>
  <si>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</si>
  <si>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</si>
  <si>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</si>
  <si>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</si>
  <si>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</si>
  <si>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</si>
  <si>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</si>
  <si>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</si>
  <si>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</si>
  <si>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</si>
  <si>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</si>
  <si>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</si>
  <si>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</si>
  <si>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</si>
  <si>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</si>
  <si>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</si>
  <si>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</si>
  <si>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</si>
  <si>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</si>
  <si>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</si>
  <si>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</si>
  <si>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</si>
  <si>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</si>
  <si>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</si>
  <si>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</si>
  <si>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</si>
  <si>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</si>
  <si>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</si>
  <si>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</si>
  <si>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</si>
  <si>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</si>
  <si>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</si>
  <si>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</si>
  <si>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</si>
  <si>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</si>
  <si>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</si>
  <si>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</si>
  <si>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</si>
  <si>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</si>
  <si>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</si>
  <si>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</si>
  <si>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</si>
  <si>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</si>
  <si>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</si>
  <si>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</si>
  <si>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</si>
  <si>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</si>
  <si>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</si>
  <si>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</si>
  <si>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</si>
  <si>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</si>
  <si>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</si>
  <si>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</si>
  <si>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</si>
  <si>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</si>
  <si>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</si>
  <si>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</si>
  <si>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</si>
  <si>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</si>
  <si>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</si>
  <si>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</si>
  <si>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</si>
  <si>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</si>
  <si>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</si>
  <si>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</si>
  <si>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</si>
  <si>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</si>
  <si>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</si>
  <si>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</si>
  <si>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</si>
  <si>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</si>
  <si>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</si>
  <si>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</si>
  <si>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</si>
  <si>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</si>
  <si>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</si>
  <si>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</si>
  <si>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</si>
  <si>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</si>
  <si>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</si>
  <si>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</si>
  <si>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</si>
  <si>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</si>
  <si>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</si>
  <si>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</si>
  <si>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</si>
  <si>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</si>
  <si>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</si>
  <si>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</si>
  <si>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</si>
  <si>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</si>
  <si>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</si>
  <si>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</si>
  <si>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</si>
  <si>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</si>
  <si>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</si>
  <si>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</si>
  <si>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</si>
  <si>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</si>
  <si>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</si>
  <si>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</si>
  <si>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</si>
  <si>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</si>
  <si>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</si>
  <si>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</si>
  <si>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</si>
  <si>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</si>
  <si>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</si>
  <si>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</si>
  <si>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</si>
  <si>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</si>
  <si>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</si>
  <si>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</si>
  <si>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</si>
  <si>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</si>
  <si>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</si>
  <si>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</si>
  <si>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</si>
  <si>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</si>
  <si>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</si>
  <si>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</si>
  <si>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</si>
  <si>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</si>
  <si>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</si>
  <si>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</si>
  <si>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</si>
  <si>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</si>
  <si>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</si>
  <si>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</si>
  <si>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</si>
  <si>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</si>
  <si>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</si>
  <si>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</si>
  <si>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</si>
  <si>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</si>
  <si>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</si>
  <si>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</si>
  <si>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</si>
  <si>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</si>
  <si>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</si>
  <si>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</si>
  <si>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</si>
  <si>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</si>
  <si>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</si>
  <si>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</si>
  <si>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</si>
  <si>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</si>
  <si>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</si>
  <si>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</si>
  <si>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</si>
  <si>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</si>
  <si>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</si>
  <si>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</si>
  <si>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</si>
  <si>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</si>
  <si>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</si>
  <si>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</si>
  <si>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</si>
  <si>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</si>
  <si>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</si>
  <si>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</si>
  <si>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</si>
  <si>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</si>
  <si>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</si>
  <si>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</si>
  <si>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</si>
  <si>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</si>
  <si>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</si>
  <si>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</si>
  <si>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</si>
  <si>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</si>
  <si>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</si>
  <si>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</si>
  <si>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</si>
  <si>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</si>
  <si>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</si>
  <si>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</si>
  <si>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</si>
  <si>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</si>
  <si>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</si>
  <si>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</si>
  <si>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</si>
  <si>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</si>
  <si>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</si>
  <si>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</si>
  <si>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</si>
  <si>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</si>
  <si>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</si>
  <si>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</si>
  <si>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</si>
  <si>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</si>
  <si>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</si>
  <si>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</si>
  <si>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</si>
  <si>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</si>
  <si>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</si>
  <si>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</si>
  <si>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</si>
  <si>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</si>
  <si>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</si>
  <si>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</si>
  <si>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</si>
  <si>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</si>
  <si>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</si>
  <si>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</si>
  <si>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</si>
  <si>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</si>
  <si>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</si>
  <si>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</si>
  <si>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</si>
  <si>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</si>
  <si>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</si>
  <si>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</si>
  <si>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</si>
  <si>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</si>
  <si>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</si>
  <si>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</si>
  <si>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</si>
  <si>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</si>
  <si>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</si>
  <si>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</si>
  <si>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</si>
  <si>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</si>
  <si>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</si>
  <si>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</si>
  <si>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</si>
  <si>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</si>
  <si>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</si>
  <si>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</si>
  <si>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</si>
  <si>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</si>
  <si>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</si>
  <si>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</si>
  <si>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</si>
  <si>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</si>
  <si>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</si>
  <si>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</si>
  <si>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</si>
  <si>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</si>
  <si>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</si>
  <si>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</si>
  <si>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</si>
  <si>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</si>
  <si>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</si>
  <si>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</si>
  <si>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</si>
  <si>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</si>
  <si>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</si>
  <si>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</si>
  <si>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</si>
  <si>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</si>
  <si>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</si>
  <si>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</si>
  <si>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</si>
  <si>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</si>
  <si>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</si>
  <si>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</si>
  <si>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</si>
  <si>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</si>
  <si>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</si>
  <si>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</si>
  <si>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</si>
  <si>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</si>
  <si>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</si>
  <si>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</si>
  <si>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</si>
  <si>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</si>
  <si>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</si>
  <si>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</si>
  <si>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</si>
  <si>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</si>
  <si>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</si>
  <si>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</si>
  <si>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</si>
  <si>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</si>
  <si>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</si>
  <si>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</si>
  <si>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</si>
  <si>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</si>
  <si>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</si>
  <si>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</si>
  <si>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</si>
  <si>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</si>
  <si>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</si>
  <si>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</si>
  <si>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</si>
  <si>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</si>
  <si>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</si>
  <si>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</si>
  <si>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</si>
  <si>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</si>
  <si>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</si>
  <si>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</si>
  <si>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</si>
  <si>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</si>
  <si>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</si>
  <si>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</si>
  <si>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</si>
  <si>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</si>
  <si>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</si>
  <si>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</si>
  <si>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</si>
  <si>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</si>
  <si>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</si>
  <si>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</si>
  <si>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</si>
  <si>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</si>
  <si>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</si>
  <si>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</si>
  <si>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</si>
  <si>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</si>
  <si>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</si>
  <si>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</si>
  <si>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</si>
  <si>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</si>
  <si>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</si>
  <si>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</si>
  <si>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</si>
  <si>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</si>
  <si>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</si>
  <si>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</si>
  <si>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</si>
  <si>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</si>
  <si>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</si>
  <si>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</si>
  <si>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</si>
  <si>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</si>
  <si>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</si>
  <si>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</si>
  <si>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</si>
  <si>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</si>
  <si>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</si>
  <si>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</si>
  <si>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</si>
  <si>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</si>
  <si>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</si>
  <si>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</si>
  <si>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</si>
  <si>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</si>
  <si>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</si>
  <si>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</si>
  <si>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</si>
  <si>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</si>
  <si>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</si>
  <si>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</si>
  <si>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</si>
  <si>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</si>
  <si>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</si>
  <si>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</si>
  <si>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</si>
  <si>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</si>
  <si>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</si>
  <si>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</si>
  <si>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</si>
  <si>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</si>
  <si>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</si>
  <si>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</si>
  <si>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</si>
  <si>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</si>
  <si>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</si>
  <si>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</si>
  <si>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</si>
  <si>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</si>
  <si>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</si>
  <si>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</si>
  <si>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</si>
  <si>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</si>
  <si>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</si>
  <si>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</si>
  <si>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</si>
  <si>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</si>
  <si>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</si>
  <si>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</si>
  <si>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</si>
  <si>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</si>
  <si>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</si>
  <si>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</si>
  <si>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</si>
  <si>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</si>
  <si>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</si>
  <si>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</si>
  <si>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</si>
  <si>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</si>
  <si>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</si>
  <si>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</si>
  <si>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</si>
  <si>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</si>
  <si>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</si>
  <si>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</si>
  <si>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</si>
  <si>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</si>
  <si>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</si>
  <si>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</si>
  <si>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</si>
  <si>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</si>
  <si>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</si>
  <si>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</si>
  <si>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</si>
  <si>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</si>
  <si>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</si>
  <si>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</si>
  <si>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</si>
  <si>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</si>
  <si>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</si>
  <si>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</si>
  <si>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</si>
  <si>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</si>
  <si>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</si>
  <si>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</si>
  <si>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</si>
  <si>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</si>
  <si>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</si>
  <si>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</si>
  <si>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</si>
  <si>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</si>
  <si>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</si>
  <si>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</si>
  <si>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</si>
  <si>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</si>
  <si>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</si>
  <si>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</si>
  <si>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</si>
  <si>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</si>
  <si>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</si>
  <si>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</si>
  <si>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</si>
  <si>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</si>
  <si>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</si>
  <si>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</si>
  <si>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</si>
  <si>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</si>
  <si>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</si>
  <si>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</si>
  <si>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</si>
  <si>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</si>
  <si>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</si>
  <si>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</si>
  <si>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</si>
  <si>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</si>
  <si>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</si>
  <si>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</si>
  <si>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</si>
  <si>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</si>
  <si>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</si>
  <si>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</si>
  <si>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</si>
  <si>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</si>
  <si>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</si>
  <si>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</si>
  <si>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</si>
  <si>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</si>
  <si>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</si>
  <si>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</si>
  <si>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</si>
  <si>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</si>
  <si>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</si>
  <si>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</si>
  <si>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</si>
  <si>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</si>
  <si>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</si>
  <si>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</si>
  <si>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</si>
  <si>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</si>
  <si>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</si>
  <si>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</si>
  <si>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</si>
  <si>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</si>
  <si>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</si>
  <si>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</si>
  <si>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</si>
  <si>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</si>
  <si>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</si>
  <si>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</si>
  <si>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</si>
  <si>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</si>
  <si>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</si>
  <si>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</si>
  <si>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</si>
  <si>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</si>
  <si>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</si>
  <si>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</si>
  <si>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</si>
  <si>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</si>
  <si>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</si>
  <si>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</si>
  <si>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</si>
  <si>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</si>
  <si>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</si>
  <si>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</si>
  <si>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</si>
  <si>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</si>
  <si>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</si>
  <si>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</si>
  <si>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</si>
  <si>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</si>
  <si>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</si>
  <si>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</si>
  <si>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</si>
  <si>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</si>
  <si>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</si>
  <si>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</si>
  <si>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</si>
  <si>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</si>
  <si>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</si>
  <si>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</si>
  <si>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</si>
  <si>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</si>
  <si>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</si>
  <si>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</si>
  <si>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</si>
  <si>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</si>
  <si>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</si>
  <si>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</si>
  <si>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</si>
  <si>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</si>
  <si>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</si>
  <si>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</si>
  <si>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</si>
  <si>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</si>
  <si>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</si>
  <si>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</si>
  <si>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</si>
  <si>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</si>
  <si>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</si>
  <si>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</si>
  <si>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</si>
  <si>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</si>
  <si>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</si>
  <si>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</si>
  <si>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</si>
  <si>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</si>
  <si>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</si>
  <si>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</si>
  <si>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</si>
  <si>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</si>
  <si>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</si>
  <si>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</si>
  <si>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</si>
  <si>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</si>
  <si>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</si>
  <si>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</si>
  <si>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</si>
  <si>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</si>
  <si>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</si>
  <si>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</si>
  <si>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</si>
  <si>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</si>
  <si>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</si>
  <si>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</si>
  <si>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</si>
  <si>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</si>
  <si>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</si>
  <si>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</si>
  <si>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</si>
  <si>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</si>
  <si>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</si>
  <si>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</si>
  <si>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</si>
  <si>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</si>
  <si>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</si>
  <si>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</si>
  <si>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</si>
  <si>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</si>
  <si>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</si>
  <si>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</si>
  <si>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</si>
  <si>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</si>
  <si>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</si>
  <si>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</si>
  <si>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</si>
  <si>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</si>
  <si>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</si>
  <si>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</si>
  <si>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</si>
  <si>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</si>
  <si>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</si>
  <si>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</si>
  <si>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</si>
  <si>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</si>
  <si>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</si>
  <si>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</si>
  <si>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</si>
  <si>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</si>
  <si>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</si>
  <si>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</si>
  <si>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</si>
  <si>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</si>
  <si>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</si>
  <si>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</si>
  <si>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</si>
  <si>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</si>
  <si>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</si>
  <si>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</si>
  <si>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</si>
  <si>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</si>
  <si>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</si>
  <si>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</si>
  <si>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</si>
  <si>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</si>
  <si>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</si>
  <si>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</si>
  <si>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</si>
  <si>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</si>
  <si>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</si>
  <si>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</si>
  <si>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</si>
  <si>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</si>
  <si>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</si>
  <si>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</si>
  <si>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</si>
  <si>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</si>
  <si>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</si>
  <si>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</si>
  <si>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</si>
  <si>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</si>
  <si>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</si>
  <si>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</si>
  <si>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</si>
  <si>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</si>
  <si>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</si>
  <si>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</si>
  <si>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</si>
  <si>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</si>
  <si>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</si>
  <si>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</si>
  <si>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</si>
  <si>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</si>
  <si>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</si>
  <si>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</si>
  <si>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</si>
  <si>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</si>
  <si>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</si>
  <si>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</si>
  <si>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</si>
  <si>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</si>
  <si>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</si>
  <si>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</si>
  <si>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</si>
  <si>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</si>
  <si>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</si>
  <si>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</si>
  <si>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</si>
  <si>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</si>
  <si>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</si>
  <si>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</si>
  <si>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</si>
  <si>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</si>
  <si>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</si>
  <si>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</si>
  <si>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</si>
  <si>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</si>
  <si>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</si>
  <si>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</si>
  <si>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</si>
  <si>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</si>
  <si>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</si>
  <si>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</si>
  <si>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</si>
  <si>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</si>
  <si>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</si>
  <si>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</si>
  <si>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</si>
  <si>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</si>
  <si>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</si>
  <si>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</si>
  <si>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</si>
  <si>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</si>
  <si>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</si>
  <si>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</si>
  <si>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</si>
  <si>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</si>
  <si>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</si>
  <si>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</si>
  <si>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</si>
  <si>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</si>
  <si>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</si>
  <si>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</si>
  <si>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</si>
  <si>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</si>
  <si>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</si>
  <si>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</si>
  <si>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</si>
  <si>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</si>
  <si>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</si>
  <si>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</si>
  <si>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</si>
  <si>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</si>
  <si>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</si>
  <si>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</si>
  <si>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</si>
  <si>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</si>
  <si>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</si>
  <si>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</si>
  <si>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</si>
  <si>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</si>
  <si>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</si>
  <si>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</si>
  <si>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</si>
  <si>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</si>
  <si>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</si>
  <si>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</si>
  <si>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</si>
  <si>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</si>
  <si>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</si>
  <si>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</si>
  <si>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</si>
  <si>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</si>
  <si>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</si>
  <si>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</si>
  <si>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</si>
  <si>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</si>
  <si>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</si>
  <si>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</si>
  <si>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</si>
  <si>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</si>
  <si>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</si>
  <si>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</si>
  <si>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</si>
  <si>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</si>
  <si>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</si>
  <si>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</si>
  <si>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</si>
  <si>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</si>
  <si>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</si>
  <si>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</si>
  <si>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</si>
  <si>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</si>
  <si>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</si>
  <si>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</si>
  <si>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</si>
  <si>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</si>
  <si>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</si>
  <si>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</si>
  <si>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</si>
  <si>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</si>
  <si>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</si>
  <si>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</si>
  <si>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</si>
  <si>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</si>
  <si>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</si>
  <si>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</si>
  <si>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</si>
  <si>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</si>
  <si>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</si>
  <si>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</si>
  <si>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</si>
  <si>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</si>
  <si>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</si>
  <si>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</si>
  <si>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</si>
  <si>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</si>
  <si>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</si>
  <si>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</si>
  <si>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</si>
  <si>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</si>
  <si>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</si>
  <si>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</si>
  <si>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</si>
  <si>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</si>
  <si>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</si>
  <si>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</si>
  <si>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</si>
  <si>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</si>
  <si>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</si>
  <si>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</si>
  <si>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</si>
  <si>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</si>
  <si>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</si>
  <si>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</si>
  <si>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</si>
  <si>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</si>
  <si>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</si>
  <si>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</si>
  <si>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</si>
  <si>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</si>
  <si>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</si>
  <si>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</si>
  <si>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</si>
  <si>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</si>
  <si>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</si>
  <si>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</si>
  <si>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</si>
  <si>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</si>
  <si>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</si>
  <si>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</si>
  <si>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</si>
  <si>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</si>
  <si>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</si>
  <si>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</si>
  <si>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</si>
  <si>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</si>
  <si>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</si>
  <si>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</si>
  <si>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</si>
  <si>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</si>
  <si>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</si>
  <si>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</si>
  <si>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</si>
  <si>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</si>
  <si>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</si>
  <si>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</si>
  <si>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</si>
  <si>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</si>
  <si>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</si>
  <si>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</si>
  <si>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</si>
  <si>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</si>
  <si>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</si>
  <si>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</si>
  <si>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</si>
  <si>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</si>
  <si>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</si>
  <si>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</si>
  <si>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</si>
  <si>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</si>
  <si>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</si>
  <si>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</si>
  <si>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</si>
  <si>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</si>
  <si>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</si>
  <si>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</si>
  <si>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</si>
  <si>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</si>
  <si>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</si>
  <si>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</si>
  <si>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</si>
  <si>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</si>
  <si>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</si>
  <si>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</si>
  <si>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</si>
  <si>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</si>
  <si>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</si>
  <si>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</si>
  <si>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</si>
  <si>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</si>
  <si>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</si>
  <si>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</si>
  <si>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</si>
  <si>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</si>
  <si>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</si>
  <si>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</si>
  <si>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</si>
  <si>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</si>
  <si>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</si>
  <si>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</si>
  <si>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</si>
  <si>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</si>
  <si>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</si>
  <si>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</si>
  <si>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</si>
  <si>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</si>
  <si>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</si>
  <si>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</si>
  <si>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</si>
  <si>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</si>
  <si>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</si>
  <si>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</si>
  <si>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</si>
  <si>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</si>
  <si>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</si>
  <si>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</si>
  <si>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</si>
  <si>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</si>
  <si>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</si>
  <si>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</si>
  <si>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</si>
  <si>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</si>
  <si>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</si>
  <si>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</si>
  <si>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</si>
  <si>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</si>
  <si>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</si>
  <si>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</si>
  <si>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</si>
  <si>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</si>
  <si>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</si>
  <si>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</si>
  <si>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</si>
  <si>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</si>
  <si>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</si>
  <si>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</si>
  <si>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</si>
  <si>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</si>
  <si>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</si>
  <si>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</si>
  <si>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</si>
  <si>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</si>
  <si>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</si>
  <si>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</si>
  <si>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</si>
  <si>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</si>
  <si>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</si>
  <si>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</si>
  <si>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</si>
  <si>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</si>
  <si>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</si>
  <si>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</si>
  <si>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</si>
  <si>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</si>
  <si>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</si>
  <si>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</si>
  <si>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</si>
  <si>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</si>
  <si>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</si>
  <si>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</si>
  <si>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</si>
  <si>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</si>
  <si>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</si>
  <si>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</si>
  <si>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</si>
  <si>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</si>
  <si>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</si>
  <si>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</si>
  <si>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</si>
  <si>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</si>
  <si>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</si>
  <si>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</si>
  <si>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</si>
  <si>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</si>
  <si>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</si>
  <si>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</si>
  <si>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</si>
  <si>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</si>
  <si>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</si>
  <si>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</si>
  <si>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</si>
  <si>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</si>
  <si>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</si>
  <si>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</si>
  <si>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</si>
  <si>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</si>
  <si>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</si>
  <si>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</si>
  <si>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</si>
  <si>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</si>
  <si>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</si>
  <si>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</si>
  <si>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</si>
  <si>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</si>
  <si>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</si>
  <si>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</si>
  <si>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</si>
  <si>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</si>
  <si>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</si>
  <si>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</si>
  <si>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</si>
  <si>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</si>
  <si>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</si>
  <si>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</si>
  <si>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</si>
  <si>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</si>
  <si>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</si>
  <si>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</si>
  <si>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</si>
  <si>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</si>
  <si>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</si>
  <si>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</si>
  <si>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</si>
  <si>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</si>
  <si>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</si>
  <si>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</si>
  <si>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</si>
  <si>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</si>
  <si>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</si>
  <si>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</si>
  <si>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</si>
  <si>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</si>
  <si>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</si>
  <si>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</si>
  <si>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</si>
  <si>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</si>
  <si>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</si>
  <si>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</si>
  <si>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</si>
  <si>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</si>
  <si>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</si>
  <si>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</si>
  <si>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</si>
  <si>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</si>
  <si>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</si>
  <si>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</si>
  <si>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</si>
  <si>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</si>
  <si>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</si>
  <si>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</si>
  <si>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</si>
  <si>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</si>
  <si>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</si>
  <si>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</si>
  <si>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</si>
  <si>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</si>
  <si>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</si>
  <si>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</si>
  <si>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</si>
  <si>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</si>
  <si>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</si>
  <si>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</si>
  <si>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</si>
  <si>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</si>
  <si>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</si>
  <si>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</si>
  <si>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</si>
  <si>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</si>
  <si>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</si>
  <si>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</si>
  <si>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</si>
  <si>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</si>
  <si>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</si>
  <si>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</si>
  <si>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</si>
  <si>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</si>
  <si>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</si>
  <si>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</si>
  <si>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</si>
  <si>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</si>
  <si>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</si>
  <si>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</si>
  <si>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</si>
  <si>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</si>
  <si>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</si>
  <si>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</si>
  <si>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</si>
  <si>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</si>
  <si>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</si>
  <si>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</si>
  <si>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</si>
  <si>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</si>
  <si>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</si>
  <si>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</si>
  <si>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</si>
  <si>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</si>
  <si>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</si>
  <si>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</si>
  <si>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</si>
  <si>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</si>
  <si>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</si>
  <si>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</si>
  <si>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</si>
  <si>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</si>
  <si>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</si>
  <si>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</si>
  <si>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</si>
  <si>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</si>
  <si>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</si>
  <si>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</si>
  <si>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</si>
  <si>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</si>
  <si>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</si>
  <si>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</si>
  <si>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</si>
  <si>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</si>
  <si>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</si>
  <si>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</si>
  <si>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</si>
  <si>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</si>
  <si>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</si>
  <si>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</si>
  <si>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</si>
  <si>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</si>
  <si>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</si>
  <si>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</si>
  <si>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</si>
  <si>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</si>
  <si>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</si>
  <si>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</si>
  <si>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</si>
  <si>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</si>
  <si>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</si>
  <si>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</si>
  <si>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</si>
  <si>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</si>
  <si>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</si>
  <si>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</si>
  <si>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</si>
  <si>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</si>
  <si>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</si>
  <si>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</si>
  <si>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</si>
  <si>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</si>
  <si>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</si>
  <si>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</si>
  <si>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</si>
  <si>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</si>
  <si>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</si>
  <si>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</si>
  <si>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</si>
  <si>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</si>
  <si>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</si>
  <si>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</si>
  <si>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</si>
  <si>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</si>
  <si>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</si>
  <si>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</si>
  <si>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</si>
  <si>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</si>
  <si>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</si>
  <si>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</si>
  <si>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</si>
  <si>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</si>
  <si>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</si>
  <si>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</si>
  <si>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</si>
  <si>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</si>
  <si>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</si>
  <si>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</si>
  <si>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</si>
  <si>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</si>
  <si>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</si>
  <si>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</si>
  <si>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</si>
  <si>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</si>
  <si>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</si>
  <si>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</si>
  <si>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</si>
  <si>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</si>
  <si>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</si>
  <si>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</si>
  <si>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</si>
  <si>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</si>
  <si>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</si>
  <si>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</si>
  <si>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</si>
  <si>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</si>
  <si>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</si>
  <si>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</si>
  <si>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</si>
  <si>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</si>
  <si>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</si>
  <si>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</si>
  <si>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</si>
  <si>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</si>
  <si>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</si>
  <si>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</si>
  <si>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</si>
  <si>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</si>
  <si>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</si>
  <si>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</si>
  <si>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</si>
  <si>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</si>
  <si>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</si>
  <si>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</si>
  <si>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</si>
  <si>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</si>
  <si>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</si>
  <si>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</si>
  <si>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</si>
  <si>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</si>
  <si>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</si>
  <si>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</si>
  <si>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</si>
  <si>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</si>
  <si>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</si>
  <si>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</si>
  <si>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</si>
  <si>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</si>
  <si>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</si>
  <si>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</si>
  <si>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</si>
  <si>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</si>
  <si>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</si>
  <si>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</si>
  <si>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</si>
  <si>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</si>
  <si>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</si>
  <si>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</si>
  <si>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</si>
  <si>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</si>
  <si>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</si>
  <si>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</si>
  <si>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</si>
  <si>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</si>
  <si>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</si>
  <si>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</si>
  <si>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</si>
  <si>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</si>
  <si>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</si>
  <si>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</si>
  <si>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</si>
  <si>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</si>
  <si>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</si>
  <si>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</si>
  <si>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</si>
  <si>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</si>
  <si>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</si>
  <si>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</si>
  <si>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</si>
  <si>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</si>
  <si>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</si>
  <si>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</si>
  <si>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</si>
  <si>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</si>
  <si>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</si>
  <si>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</si>
  <si>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</si>
  <si>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</si>
  <si>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</si>
  <si>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</si>
  <si>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</si>
  <si>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</si>
  <si>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</si>
  <si>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</si>
  <si>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</si>
  <si>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</si>
  <si>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</si>
  <si>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</si>
  <si>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</si>
  <si>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</si>
  <si>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</si>
  <si>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</si>
  <si>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</si>
  <si>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</si>
  <si>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</si>
  <si>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</si>
  <si>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</si>
  <si>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</si>
  <si>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</si>
  <si>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</si>
  <si>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</si>
  <si>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</si>
  <si>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</si>
  <si>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</si>
  <si>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</si>
  <si>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</si>
  <si>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</si>
  <si>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</si>
  <si>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</si>
  <si>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</si>
  <si>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</si>
  <si>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</si>
  <si>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</si>
  <si>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</si>
  <si>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</si>
  <si>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</si>
  <si>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</si>
  <si>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</si>
  <si>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</si>
  <si>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</si>
  <si>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</si>
  <si>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</si>
  <si>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</si>
  <si>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</si>
  <si>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</si>
  <si>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</si>
  <si>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</si>
  <si>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</si>
  <si>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</si>
  <si>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</si>
  <si>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</si>
  <si>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</si>
  <si>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</si>
  <si>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</si>
  <si>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</si>
  <si>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</si>
  <si>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</si>
  <si>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</si>
  <si>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</si>
  <si>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</si>
  <si>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</si>
  <si>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</si>
  <si>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</si>
  <si>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</si>
  <si>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</si>
  <si>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</si>
  <si>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</si>
  <si>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</si>
  <si>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</si>
  <si>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</si>
  <si>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</si>
  <si>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</si>
  <si>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</si>
  <si>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</si>
  <si>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</si>
  <si>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</si>
  <si>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</si>
  <si>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</si>
  <si>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</si>
  <si>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</si>
  <si>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</si>
  <si>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</si>
  <si>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</si>
  <si>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</si>
  <si>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</si>
  <si>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</si>
  <si>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</si>
  <si>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</si>
  <si>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</si>
  <si>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</si>
  <si>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</si>
  <si>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</si>
  <si>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</si>
  <si>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</si>
  <si>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</si>
  <si>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</si>
  <si>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</si>
  <si>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</si>
  <si>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</si>
  <si>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</si>
  <si>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</si>
  <si>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</si>
  <si>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</si>
  <si>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</si>
  <si>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</si>
  <si>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</si>
  <si>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</si>
  <si>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</si>
  <si>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</si>
  <si>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</si>
  <si>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</si>
  <si>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</si>
  <si>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</si>
  <si>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</si>
  <si>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</si>
  <si>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</si>
  <si>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</si>
  <si>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</si>
  <si>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</si>
  <si>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</si>
  <si>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</si>
  <si>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</si>
  <si>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</si>
  <si>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</si>
  <si>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</si>
  <si>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</si>
  <si>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</si>
  <si>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</si>
  <si>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</si>
  <si>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</si>
  <si>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</si>
  <si>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</si>
  <si>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</si>
  <si>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</si>
  <si>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</si>
  <si>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</si>
  <si>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</si>
  <si>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</si>
  <si>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</si>
  <si>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</si>
  <si>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</si>
  <si>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</si>
  <si>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</si>
  <si>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</si>
  <si>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</si>
  <si>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</si>
  <si>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</si>
  <si>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</si>
  <si>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</si>
  <si>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</si>
  <si>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</si>
  <si>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</si>
  <si>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</si>
  <si>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</si>
  <si>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</si>
  <si>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</si>
  <si>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</si>
  <si>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</si>
  <si>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</si>
  <si>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</si>
  <si>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</si>
  <si>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</si>
  <si>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</si>
  <si>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</si>
  <si>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</si>
  <si>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</si>
  <si>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</si>
  <si>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</si>
  <si>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</si>
  <si>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</si>
  <si>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</si>
  <si>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</si>
  <si>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</si>
  <si>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</si>
  <si>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</si>
  <si>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</si>
  <si>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</si>
  <si>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</si>
  <si>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</si>
  <si>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</si>
  <si>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</si>
  <si>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</si>
  <si>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</si>
  <si>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</si>
  <si>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</si>
  <si>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</si>
  <si>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</si>
  <si>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</si>
  <si>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</si>
  <si>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</si>
  <si>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</si>
  <si>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</si>
  <si>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</si>
  <si>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</si>
  <si>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</si>
  <si>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</si>
  <si>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</si>
  <si>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</si>
  <si>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</si>
  <si>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</si>
  <si>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</si>
  <si>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</si>
  <si>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</si>
  <si>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</si>
  <si>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</si>
  <si>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</si>
  <si>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</si>
  <si>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</si>
  <si>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</si>
  <si>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</si>
  <si>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</si>
  <si>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</si>
  <si>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</si>
  <si>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</si>
  <si>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</si>
  <si>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</si>
  <si>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</si>
  <si>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</si>
  <si>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</si>
  <si>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</si>
  <si>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</si>
  <si>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</si>
  <si>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</si>
  <si>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</si>
  <si>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</si>
  <si>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</si>
  <si>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</si>
  <si>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</si>
  <si>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</si>
  <si>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</si>
  <si>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</si>
  <si>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</si>
  <si>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</si>
  <si>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</si>
  <si>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</si>
  <si>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</si>
  <si>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</si>
  <si>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</si>
  <si>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</si>
  <si>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</si>
  <si>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</si>
  <si>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</si>
  <si>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</si>
  <si>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</si>
  <si>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</si>
  <si>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</si>
  <si>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</si>
  <si>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</si>
  <si>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</si>
  <si>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</si>
  <si>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</si>
  <si>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</si>
  <si>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</si>
  <si>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</si>
  <si>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</si>
  <si>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</si>
  <si>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</si>
  <si>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</si>
  <si>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</si>
  <si>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</si>
  <si>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</si>
  <si>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</si>
  <si>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</si>
  <si>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</si>
  <si>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</si>
  <si>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</si>
  <si>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</si>
  <si>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</si>
  <si>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</si>
  <si>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</si>
  <si>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</si>
  <si>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</si>
  <si>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</si>
  <si>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</si>
  <si>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</si>
  <si>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</si>
  <si>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</si>
  <si>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</si>
  <si>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</si>
  <si>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</si>
  <si>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</si>
  <si>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</si>
  <si>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</si>
  <si>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</si>
  <si>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</si>
  <si>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</si>
  <si>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</si>
  <si>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</si>
  <si>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</si>
  <si>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</si>
  <si>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</si>
  <si>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</si>
  <si>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</si>
  <si>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</si>
  <si>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</si>
  <si>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</si>
  <si>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</si>
  <si>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</si>
  <si>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</si>
  <si>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</si>
  <si>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</si>
  <si>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</si>
  <si>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</si>
  <si>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</si>
  <si>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</si>
  <si>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</si>
  <si>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</si>
  <si>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</si>
  <si>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</si>
  <si>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</si>
  <si>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</si>
  <si>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</si>
  <si>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</si>
  <si>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</si>
  <si>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</si>
  <si>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</si>
  <si>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</si>
  <si>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</si>
  <si>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</si>
  <si>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</si>
  <si>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</si>
  <si>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</si>
  <si>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</si>
  <si>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</si>
  <si>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</si>
  <si>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</si>
  <si>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</si>
  <si>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</si>
  <si>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</si>
  <si>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</si>
  <si>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</si>
  <si>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</si>
  <si>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</si>
  <si>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</si>
  <si>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</si>
  <si>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</si>
  <si>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</si>
  <si>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</si>
  <si>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</si>
  <si>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</si>
  <si>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</si>
  <si>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</si>
  <si>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</si>
  <si>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</si>
  <si>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</si>
  <si>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</si>
  <si>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</si>
  <si>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</si>
  <si>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</si>
  <si>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</si>
  <si>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</si>
  <si>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</si>
  <si>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</si>
  <si>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</si>
  <si>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</si>
  <si>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</si>
  <si>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</si>
  <si>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</si>
  <si>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</si>
  <si>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</si>
  <si>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</si>
  <si>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</si>
  <si>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</si>
  <si>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</si>
  <si>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</si>
  <si>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</si>
  <si>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</si>
  <si>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</si>
  <si>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</si>
  <si>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</si>
  <si>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</si>
  <si>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</si>
  <si>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</si>
  <si>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</si>
  <si>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</si>
  <si>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</si>
  <si>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</si>
  <si>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</si>
  <si>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</si>
  <si>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</si>
  <si>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</si>
  <si>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</si>
  <si>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</si>
  <si>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</si>
  <si>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</si>
  <si>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</si>
  <si>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</si>
  <si>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</si>
  <si>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</si>
  <si>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</si>
  <si>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</si>
  <si>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</si>
  <si>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</si>
  <si>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</si>
  <si>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</si>
  <si>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</si>
  <si>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</si>
  <si>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</si>
  <si>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</si>
  <si>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</si>
  <si>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</si>
  <si>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</si>
  <si>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</si>
  <si>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</si>
  <si>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</si>
  <si>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</si>
  <si>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</si>
  <si>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</si>
  <si>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</si>
  <si>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</si>
  <si>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</si>
  <si>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</si>
  <si>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</si>
  <si>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</si>
  <si>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</si>
  <si>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</si>
  <si>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</si>
  <si>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</si>
  <si>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</si>
  <si>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</si>
  <si>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</si>
  <si>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</si>
  <si>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</si>
  <si>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</si>
  <si>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</si>
  <si>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</si>
  <si>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</si>
  <si>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</si>
  <si>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</si>
  <si>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</si>
  <si>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</si>
  <si>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</si>
  <si>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</si>
  <si>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</si>
  <si>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</si>
  <si>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</si>
  <si>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</si>
  <si>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</si>
  <si>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</si>
  <si>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</si>
  <si>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</si>
  <si>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</si>
  <si>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</si>
  <si>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</si>
  <si>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</si>
  <si>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</si>
  <si>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</si>
  <si>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</si>
  <si>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</si>
  <si>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</si>
  <si>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</si>
  <si>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</si>
  <si>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</si>
  <si>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</si>
  <si>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</si>
  <si>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</si>
  <si>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</si>
  <si>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</si>
  <si>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</si>
  <si>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</si>
  <si>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</si>
  <si>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</si>
  <si>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</si>
  <si>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</si>
  <si>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</si>
  <si>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</si>
  <si>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</si>
  <si>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</si>
  <si>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</si>
  <si>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</si>
  <si>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</si>
  <si>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</si>
  <si>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</si>
  <si>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</si>
  <si>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</si>
  <si>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</si>
  <si>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</si>
  <si>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</si>
  <si>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</si>
  <si>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</si>
  <si>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</si>
  <si>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</si>
  <si>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</si>
  <si>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</si>
  <si>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</si>
  <si>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</si>
  <si>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</si>
  <si>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</si>
  <si>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</si>
  <si>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</si>
  <si>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</si>
  <si>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</si>
  <si>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</si>
  <si>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</si>
  <si>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</si>
  <si>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</si>
  <si>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</si>
  <si>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</si>
  <si>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</si>
  <si>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</si>
  <si>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</si>
  <si>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</si>
  <si>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</si>
  <si>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</si>
  <si>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</si>
  <si>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</si>
  <si>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</si>
  <si>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</si>
  <si>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</si>
  <si>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</si>
  <si>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</si>
  <si>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</si>
  <si>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</si>
  <si>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</si>
  <si>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</si>
  <si>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</si>
  <si>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</si>
  <si>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</si>
  <si>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</si>
  <si>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</si>
  <si>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</si>
  <si>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</si>
  <si>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</si>
  <si>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</si>
  <si>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</si>
  <si>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</si>
  <si>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</si>
  <si>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</si>
  <si>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</si>
  <si>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</si>
  <si>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</si>
  <si>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</si>
  <si>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</si>
  <si>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</si>
  <si>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</si>
  <si>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</si>
  <si>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</si>
  <si>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</si>
  <si>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</si>
  <si>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</si>
  <si>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</si>
  <si>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</si>
  <si>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</si>
  <si>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</si>
  <si>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</si>
  <si>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</si>
  <si>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</si>
  <si>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</si>
  <si>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</si>
  <si>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</si>
  <si>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</si>
  <si>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</si>
  <si>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</si>
  <si>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</si>
  <si>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</si>
  <si>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</si>
  <si>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</si>
  <si>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</si>
  <si>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</si>
  <si>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</si>
  <si>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</si>
  <si>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</si>
  <si>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</si>
  <si>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</si>
  <si>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</si>
  <si>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</si>
  <si>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</si>
  <si>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</si>
  <si>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</si>
  <si>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</si>
  <si>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</si>
  <si>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</si>
  <si>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</si>
  <si>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</si>
  <si>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</si>
  <si>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</si>
  <si>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</si>
  <si>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</si>
  <si>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</si>
  <si>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</si>
  <si>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</si>
  <si>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</si>
  <si>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</si>
  <si>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</si>
  <si>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</si>
  <si>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</si>
  <si>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</si>
  <si>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</si>
  <si>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</si>
  <si>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</si>
  <si>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</si>
  <si>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</si>
  <si>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</si>
  <si>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</si>
  <si>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</si>
  <si>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</si>
  <si>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</si>
  <si>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</si>
  <si>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</si>
  <si>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</si>
  <si>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</si>
  <si>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</si>
  <si>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</si>
  <si>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</si>
  <si>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</si>
  <si>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</si>
  <si>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</si>
  <si>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</si>
  <si>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</si>
  <si>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</si>
  <si>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</si>
  <si>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</si>
  <si>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</si>
  <si>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</si>
  <si>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</si>
  <si>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</si>
  <si>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</si>
  <si>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</si>
  <si>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</si>
  <si>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</si>
  <si>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</si>
  <si>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</si>
  <si>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</si>
  <si>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</si>
  <si>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</si>
  <si>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</si>
  <si>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</si>
  <si>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</si>
  <si>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</si>
  <si>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</si>
  <si>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</si>
  <si>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</si>
  <si>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</si>
  <si>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</si>
  <si>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</si>
  <si>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</si>
  <si>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</si>
  <si>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</si>
  <si>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</si>
  <si>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</si>
  <si>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</si>
  <si>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</si>
  <si>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</si>
  <si>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</si>
  <si>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</si>
  <si>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</si>
  <si>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</si>
  <si>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</si>
  <si>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</si>
  <si>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</si>
  <si>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</si>
  <si>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</si>
  <si>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</si>
  <si>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</si>
  <si>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</si>
  <si>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</si>
  <si>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</si>
  <si>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</si>
  <si>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</si>
  <si>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</si>
  <si>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</si>
  <si>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</si>
  <si>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</si>
  <si>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</si>
  <si>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</si>
  <si>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</si>
  <si>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</si>
  <si>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</si>
  <si>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</si>
  <si>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</si>
  <si>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</si>
  <si>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</si>
  <si>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</si>
  <si>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</si>
  <si>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</si>
  <si>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</si>
  <si>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</si>
  <si>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</si>
  <si>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</si>
  <si>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</si>
  <si>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</si>
  <si>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</si>
  <si>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</si>
  <si>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</si>
  <si>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</si>
  <si>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</si>
  <si>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</si>
  <si>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</si>
  <si>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</si>
  <si>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</si>
  <si>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</si>
  <si>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</si>
  <si>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</si>
  <si>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</si>
  <si>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</si>
  <si>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</si>
  <si>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</si>
  <si>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</si>
  <si>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</si>
  <si>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</si>
  <si>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</si>
  <si>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</si>
  <si>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</si>
  <si>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</si>
  <si>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</si>
  <si>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</si>
  <si>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</si>
  <si>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</si>
  <si>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</si>
  <si>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</si>
  <si>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</si>
  <si>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</si>
  <si>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</si>
  <si>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</si>
  <si>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</si>
  <si>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</si>
  <si>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</si>
  <si>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</si>
  <si>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</si>
  <si>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</si>
  <si>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</si>
  <si>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</si>
  <si>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</si>
  <si>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</si>
  <si>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</si>
  <si>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</si>
  <si>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</si>
  <si>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</si>
  <si>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</si>
  <si>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</si>
  <si>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</si>
  <si>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</si>
  <si>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</si>
  <si>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</si>
  <si>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</si>
  <si>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</si>
  <si>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</si>
  <si>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</si>
  <si>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</si>
  <si>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</si>
  <si>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</si>
  <si>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</si>
  <si>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</si>
  <si>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</si>
  <si>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</si>
  <si>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</si>
  <si>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</si>
  <si>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</si>
  <si>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</si>
  <si>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</si>
  <si>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</si>
  <si>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</si>
  <si>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</si>
  <si>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</si>
  <si>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</si>
  <si>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</si>
  <si>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</si>
  <si>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</si>
  <si>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</si>
  <si>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</si>
  <si>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</si>
  <si>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</si>
  <si>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</si>
  <si>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</si>
  <si>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</si>
  <si>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</si>
  <si>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</si>
  <si>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</si>
  <si>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</si>
  <si>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</si>
  <si>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</si>
  <si>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</si>
  <si>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</si>
  <si>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</si>
  <si>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</si>
  <si>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</si>
  <si>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</si>
  <si>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</si>
  <si>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</si>
  <si>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</si>
  <si>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</si>
  <si>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</si>
  <si>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</si>
  <si>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</si>
  <si>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</si>
  <si>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</si>
  <si>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</si>
  <si>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</si>
  <si>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</si>
  <si>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</si>
  <si>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</si>
  <si>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</si>
  <si>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</si>
  <si>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</si>
  <si>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</si>
  <si>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</si>
  <si>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</si>
  <si>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</si>
  <si>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</si>
  <si>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</si>
  <si>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</si>
  <si>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</si>
  <si>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</si>
  <si>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</si>
  <si>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</si>
  <si>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</si>
  <si>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</si>
  <si>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</si>
  <si>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</si>
  <si>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</si>
  <si>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</si>
  <si>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</si>
  <si>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</si>
  <si>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</si>
  <si>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</si>
  <si>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</si>
  <si>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</si>
  <si>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</si>
  <si>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</si>
  <si>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</si>
  <si>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</si>
  <si>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</si>
  <si>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</si>
  <si>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</si>
  <si>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</si>
  <si>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</si>
  <si>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</si>
  <si>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</si>
  <si>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</si>
  <si>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</si>
  <si>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</si>
  <si>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</si>
  <si>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</si>
  <si>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</si>
  <si>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</si>
  <si>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</si>
  <si>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</si>
  <si>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</si>
  <si>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</si>
  <si>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</si>
  <si>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</si>
  <si>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</si>
  <si>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</si>
  <si>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</si>
  <si>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</si>
  <si>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</si>
  <si>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</si>
  <si>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</si>
  <si>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</si>
  <si>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</si>
  <si>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</si>
  <si>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</si>
  <si>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</si>
  <si>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</si>
  <si>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</si>
  <si>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</si>
  <si>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</si>
  <si>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</si>
  <si>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</si>
  <si>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</si>
  <si>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</si>
  <si>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</si>
  <si>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</si>
  <si>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</si>
  <si>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</si>
  <si>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</si>
  <si>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</si>
  <si>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</si>
  <si>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</si>
  <si>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</si>
  <si>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</si>
  <si>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</si>
  <si>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</si>
  <si>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</si>
  <si>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</si>
  <si>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</si>
  <si>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</si>
  <si>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</si>
  <si>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</si>
  <si>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</si>
  <si>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</si>
  <si>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</si>
  <si>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</si>
  <si>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</si>
  <si>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</si>
  <si>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</si>
  <si>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</si>
  <si>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</si>
  <si>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</si>
  <si>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</si>
  <si>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</si>
  <si>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</si>
  <si>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</si>
  <si>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</si>
  <si>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</si>
  <si>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</si>
  <si>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</si>
  <si>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</si>
  <si>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</si>
  <si>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</si>
  <si>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</si>
  <si>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</si>
  <si>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</si>
  <si>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</si>
  <si>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</si>
  <si>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</si>
  <si>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</si>
  <si>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</si>
  <si>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</si>
  <si>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</si>
  <si>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</si>
  <si>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</si>
  <si>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</si>
  <si>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</si>
  <si>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</si>
  <si>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</si>
  <si>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</si>
  <si>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</si>
  <si>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</si>
  <si>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</si>
  <si>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</si>
  <si>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</si>
  <si>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</si>
  <si>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</si>
  <si>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</si>
  <si>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</si>
  <si>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</si>
  <si>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</si>
  <si>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</si>
  <si>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</si>
  <si>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</si>
  <si>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</si>
  <si>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</si>
  <si>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</si>
  <si>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</si>
  <si>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</si>
  <si>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</si>
  <si>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</si>
  <si>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</si>
  <si>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</si>
  <si>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</si>
  <si>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</si>
  <si>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</si>
  <si>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</si>
  <si>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</si>
  <si>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</si>
  <si>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</si>
  <si>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</si>
  <si>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</si>
  <si>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</si>
  <si>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</si>
  <si>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</si>
  <si>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</si>
  <si>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</si>
  <si>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</si>
  <si>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</si>
  <si>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</si>
  <si>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</si>
  <si>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</si>
  <si>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</si>
  <si>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</si>
  <si>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</si>
  <si>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</si>
  <si>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</si>
  <si>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</si>
  <si>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</si>
  <si>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</si>
  <si>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</si>
  <si>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</si>
  <si>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</si>
  <si>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</si>
  <si>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</si>
  <si>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</si>
  <si>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</si>
  <si>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</si>
  <si>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</si>
  <si>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</si>
  <si>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</si>
  <si>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</si>
  <si>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</si>
  <si>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</si>
  <si>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</si>
  <si>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</si>
  <si>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</si>
  <si>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</si>
  <si>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</si>
  <si>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</si>
  <si>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</si>
  <si>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</si>
  <si>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</si>
  <si>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</si>
  <si>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</si>
  <si>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</si>
  <si>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</si>
  <si>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</si>
  <si>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</si>
  <si>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</si>
  <si>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</si>
  <si>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</si>
  <si>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</si>
  <si>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</si>
  <si>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</si>
  <si>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</si>
  <si>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</si>
  <si>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</si>
  <si>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</si>
  <si>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</si>
  <si>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</si>
  <si>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</si>
  <si>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</si>
  <si>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</si>
  <si>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</si>
  <si>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</si>
  <si>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</si>
  <si>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</si>
  <si>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</si>
  <si>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</si>
  <si>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</si>
  <si>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</si>
  <si>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</si>
  <si>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</si>
  <si>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</si>
  <si>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</si>
  <si>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</si>
  <si>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</si>
  <si>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</si>
  <si>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</si>
  <si>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</si>
  <si>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</si>
  <si>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</si>
  <si>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</si>
  <si>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</si>
  <si>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</si>
  <si>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</si>
  <si>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</si>
  <si>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</si>
  <si>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</si>
  <si>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</si>
  <si>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</si>
  <si>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</si>
  <si>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</si>
  <si>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</si>
  <si>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</si>
  <si>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</si>
  <si>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</si>
  <si>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</si>
  <si>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</si>
  <si>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</si>
  <si>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</si>
  <si>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</si>
  <si>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</si>
  <si>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</si>
  <si>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</si>
  <si>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</si>
  <si>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</si>
  <si>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</si>
  <si>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</si>
  <si>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</si>
  <si>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</si>
  <si>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</si>
  <si>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</si>
  <si>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</si>
  <si>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</si>
  <si>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</si>
  <si>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</si>
  <si>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</si>
  <si>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</si>
  <si>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</si>
  <si>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</si>
  <si>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</si>
  <si>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</si>
  <si>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</si>
  <si>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</si>
  <si>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</si>
  <si>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</si>
  <si>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</si>
  <si>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</si>
  <si>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</si>
  <si>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</si>
  <si>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</si>
  <si>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</si>
  <si>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</si>
  <si>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</si>
  <si>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</si>
  <si>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</si>
  <si>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</si>
  <si>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</si>
  <si>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</si>
  <si>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</si>
  <si>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</si>
  <si>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</si>
  <si>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</si>
  <si>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</si>
  <si>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</si>
  <si>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</si>
  <si>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</si>
  <si>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</si>
  <si>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</si>
  <si>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</si>
  <si>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</si>
  <si>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</si>
  <si>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</si>
  <si>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</si>
  <si>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</si>
  <si>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</si>
  <si>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</si>
  <si>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</si>
  <si>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</si>
  <si>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</si>
  <si>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</si>
  <si>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</si>
  <si>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</si>
  <si>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</si>
  <si>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</si>
  <si>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</si>
  <si>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</si>
  <si>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</si>
  <si>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</si>
  <si>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</si>
  <si>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</si>
  <si>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</si>
  <si>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</si>
  <si>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</si>
  <si>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</si>
  <si>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</si>
  <si>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</si>
  <si>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</si>
  <si>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</si>
  <si>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</si>
  <si>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</si>
  <si>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</si>
  <si>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</si>
  <si>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</si>
  <si>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</si>
  <si>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</si>
  <si>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</si>
  <si>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</si>
  <si>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</si>
  <si>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</si>
  <si>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</si>
  <si>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</si>
  <si>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</si>
  <si>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</si>
  <si>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</si>
  <si>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</si>
  <si>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</si>
  <si>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</si>
  <si>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</si>
  <si>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</si>
  <si>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</si>
  <si>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</si>
  <si>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</si>
  <si>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</si>
  <si>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</si>
  <si>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</si>
  <si>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</si>
  <si>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</si>
  <si>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</si>
  <si>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</si>
  <si>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</si>
  <si>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</si>
  <si>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</si>
  <si>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</si>
  <si>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</si>
  <si>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</si>
  <si>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</si>
  <si>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</si>
  <si>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</si>
  <si>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</si>
  <si>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</si>
  <si>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</si>
  <si>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</si>
  <si>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</si>
  <si>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</si>
  <si>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</si>
  <si>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</si>
  <si>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</si>
  <si>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</si>
  <si>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</si>
  <si>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</si>
  <si>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</si>
  <si>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</si>
  <si>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</si>
  <si>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</si>
  <si>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</si>
  <si>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</si>
  <si>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</si>
  <si>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</si>
  <si>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</si>
  <si>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</si>
  <si>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</si>
  <si>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</si>
  <si>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</si>
  <si>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</si>
  <si>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</si>
  <si>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</si>
  <si>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</si>
  <si>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</si>
  <si>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</si>
  <si>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</si>
  <si>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</si>
  <si>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</si>
  <si>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</si>
  <si>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</si>
  <si>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</si>
  <si>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</si>
  <si>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</si>
  <si>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</si>
  <si>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</si>
  <si>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</si>
  <si>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</si>
  <si>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</si>
  <si>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</si>
  <si>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</si>
  <si>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</si>
  <si>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</si>
  <si>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</si>
  <si>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</si>
  <si>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</si>
  <si>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</si>
  <si>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</si>
  <si>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</si>
  <si>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</si>
  <si>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</si>
  <si>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</si>
  <si>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</si>
  <si>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</si>
  <si>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</si>
  <si>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</si>
  <si>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</si>
  <si>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</si>
  <si>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</si>
  <si>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</si>
  <si>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</si>
  <si>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</si>
  <si>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</si>
  <si>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</si>
  <si>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</si>
  <si>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</si>
  <si>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</si>
  <si>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</si>
  <si>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</si>
  <si>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</si>
  <si>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</si>
  <si>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</si>
  <si>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</si>
  <si>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</si>
  <si>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</si>
  <si>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</si>
  <si>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</si>
  <si>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</si>
  <si>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</si>
  <si>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</si>
  <si>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</si>
  <si>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</si>
  <si>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</si>
  <si>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</si>
  <si>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</si>
  <si>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</si>
  <si>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</si>
  <si>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</si>
  <si>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</si>
  <si>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</si>
  <si>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</si>
  <si>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</si>
  <si>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</si>
  <si>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</si>
  <si>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</si>
  <si>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</si>
  <si>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</si>
  <si>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</si>
  <si>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</si>
  <si>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</si>
  <si>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</si>
  <si>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</si>
  <si>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</si>
  <si>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</si>
  <si>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</si>
  <si>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</si>
  <si>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</si>
  <si>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</si>
  <si>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</si>
  <si>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</si>
  <si>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</si>
  <si>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</si>
  <si>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</si>
  <si>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</si>
  <si>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</si>
  <si>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</si>
  <si>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</si>
  <si>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</si>
  <si>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</si>
  <si>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</si>
  <si>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</si>
  <si>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</si>
  <si>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</si>
  <si>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</si>
  <si>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</si>
  <si>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</si>
  <si>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</si>
  <si>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</si>
  <si>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</si>
  <si>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</si>
  <si>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</si>
  <si>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</si>
  <si>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</si>
  <si>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</si>
  <si>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</si>
  <si>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</si>
  <si>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</si>
  <si>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</si>
  <si>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</si>
  <si>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</si>
  <si>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</si>
  <si>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</si>
  <si>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</si>
  <si>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</si>
  <si>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</si>
  <si>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</si>
  <si>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</si>
  <si>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</si>
  <si>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</si>
  <si>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</si>
  <si>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</si>
  <si>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</si>
  <si>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</si>
  <si>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</si>
  <si>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</si>
  <si>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</si>
  <si>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</si>
  <si>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</si>
  <si>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</si>
  <si>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</si>
  <si>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</si>
  <si>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</si>
  <si>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</si>
  <si>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</si>
  <si>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</si>
  <si>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</si>
  <si>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</si>
  <si>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</si>
  <si>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</si>
  <si>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</si>
  <si>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</si>
  <si>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</si>
  <si>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</si>
  <si>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</si>
  <si>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</si>
  <si>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</si>
  <si>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</si>
  <si>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</si>
  <si>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</si>
  <si>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</si>
  <si>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</si>
  <si>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</si>
  <si>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</si>
  <si>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</si>
  <si>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</si>
  <si>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</si>
  <si>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</si>
  <si>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</si>
  <si>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</si>
  <si>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</si>
  <si>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</si>
  <si>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</si>
  <si>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</si>
  <si>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</si>
  <si>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</si>
  <si>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</si>
  <si>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</si>
  <si>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</si>
  <si>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</si>
  <si>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</si>
  <si>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</si>
  <si>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</si>
  <si>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</si>
  <si>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</si>
  <si>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</si>
  <si>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</si>
  <si>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</si>
  <si>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</si>
  <si>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</si>
  <si>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</si>
  <si>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</si>
  <si>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</si>
  <si>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</si>
  <si>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</si>
  <si>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</si>
  <si>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</si>
  <si>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</si>
  <si>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</si>
  <si>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</si>
  <si>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</si>
  <si>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</si>
  <si>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</si>
  <si>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</si>
  <si>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</si>
  <si>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</si>
  <si>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</si>
  <si>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</si>
  <si>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</si>
  <si>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</si>
  <si>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</si>
  <si>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</si>
  <si>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</si>
  <si>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</si>
  <si>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</si>
  <si>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</si>
  <si>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</si>
  <si>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</si>
  <si>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</si>
  <si>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</si>
  <si>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</si>
  <si>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</si>
  <si>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</si>
  <si>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</si>
  <si>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</si>
  <si>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</si>
  <si>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</si>
  <si>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</si>
  <si>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</si>
  <si>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</si>
  <si>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</si>
  <si>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</si>
  <si>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</si>
  <si>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</si>
  <si>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</si>
  <si>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</si>
  <si>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</si>
  <si>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</si>
  <si>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</si>
  <si>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</si>
  <si>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</si>
  <si>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</si>
  <si>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</si>
  <si>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</si>
  <si>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</si>
  <si>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</si>
  <si>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</si>
  <si>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</si>
  <si>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</si>
  <si>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</si>
  <si>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</si>
  <si>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</si>
  <si>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</si>
  <si>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</si>
  <si>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</si>
  <si>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</si>
  <si>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</si>
  <si>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</si>
  <si>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</si>
  <si>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</si>
  <si>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</si>
  <si>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</si>
  <si>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</si>
  <si>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</si>
  <si>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</si>
  <si>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</si>
  <si>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</si>
  <si>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</si>
  <si>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</si>
  <si>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</si>
  <si>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</si>
  <si>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</si>
  <si>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</si>
  <si>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</si>
  <si>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</si>
  <si>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</si>
  <si>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</si>
  <si>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</si>
  <si>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</si>
  <si>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</si>
  <si>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</si>
  <si>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</si>
  <si>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</si>
  <si>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</si>
  <si>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</si>
  <si>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</si>
  <si>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</si>
  <si>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</si>
  <si>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</si>
  <si>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</si>
  <si>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</si>
  <si>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</si>
  <si>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</si>
  <si>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</si>
  <si>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</si>
  <si>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</si>
  <si>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</si>
  <si>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</si>
  <si>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</si>
  <si>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</si>
  <si>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</si>
  <si>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</si>
  <si>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</si>
  <si>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</si>
  <si>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</si>
  <si>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</si>
  <si>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</si>
  <si>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</si>
  <si>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</si>
  <si>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</si>
  <si>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</si>
  <si>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</si>
  <si>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</si>
  <si>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</si>
  <si>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</si>
  <si>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</si>
  <si>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</si>
  <si>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</si>
  <si>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</si>
  <si>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</si>
  <si>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</si>
  <si>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</si>
  <si>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</si>
  <si>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</si>
  <si>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</si>
  <si>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</si>
  <si>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</si>
  <si>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</si>
  <si>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</si>
  <si>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</si>
  <si>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</si>
  <si>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</si>
  <si>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</si>
  <si>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</si>
  <si>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</si>
  <si>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</si>
  <si>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</si>
  <si>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</si>
  <si>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</si>
  <si>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</si>
  <si>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</si>
  <si>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</si>
  <si>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</si>
  <si>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</si>
  <si>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</si>
  <si>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</si>
  <si>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</si>
  <si>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</si>
  <si>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</si>
  <si>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</si>
  <si>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</si>
  <si>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</si>
  <si>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</si>
  <si>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</si>
  <si>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</si>
  <si>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</si>
  <si>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</si>
  <si>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</si>
  <si>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</si>
  <si>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</si>
  <si>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</si>
  <si>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</si>
  <si>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</si>
  <si>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</si>
  <si>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</si>
  <si>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</si>
  <si>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</si>
  <si>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</si>
  <si>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</si>
  <si>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</si>
  <si>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</si>
  <si>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</si>
  <si>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</si>
  <si>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</si>
  <si>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</si>
  <si>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</si>
  <si>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</si>
  <si>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</si>
  <si>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</si>
  <si>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</si>
  <si>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</si>
  <si>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</si>
  <si>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</si>
  <si>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</si>
  <si>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</si>
  <si>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</si>
  <si>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</si>
  <si>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</si>
  <si>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</si>
  <si>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</si>
  <si>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</si>
  <si>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</si>
  <si>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</si>
  <si>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</si>
  <si>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</si>
  <si>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</si>
  <si>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</si>
  <si>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</si>
  <si>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</si>
  <si>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</si>
  <si>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</si>
  <si>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</si>
  <si>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</si>
  <si>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</si>
  <si>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</si>
  <si>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</si>
  <si>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</si>
  <si>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</si>
  <si>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</si>
  <si>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</si>
  <si>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</si>
  <si>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</si>
  <si>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</si>
  <si>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</si>
  <si>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</si>
  <si>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</si>
  <si>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</si>
  <si>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</si>
  <si>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</si>
  <si>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</si>
  <si>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</si>
  <si>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</si>
  <si>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</si>
  <si>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</si>
  <si>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</si>
  <si>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</si>
  <si>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</si>
  <si>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</si>
  <si>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</si>
  <si>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</si>
  <si>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</si>
  <si>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</si>
  <si>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</si>
  <si>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</si>
  <si>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</si>
  <si>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</si>
  <si>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</si>
  <si>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</si>
  <si>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</si>
  <si>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</si>
  <si>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</si>
  <si>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</si>
  <si>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</si>
  <si>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</si>
  <si>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</si>
  <si>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</si>
  <si>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</si>
  <si>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</si>
  <si>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</si>
  <si>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</si>
  <si>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</si>
  <si>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</si>
  <si>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</si>
  <si>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</si>
  <si>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</si>
  <si>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</si>
  <si>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</si>
  <si>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</si>
  <si>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</si>
  <si>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</si>
  <si>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</si>
  <si>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</si>
  <si>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</si>
  <si>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</si>
  <si>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</si>
  <si>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</si>
  <si>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</si>
  <si>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</si>
  <si>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</si>
  <si>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</si>
  <si>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</si>
  <si>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</si>
  <si>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</si>
  <si>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</si>
  <si>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</si>
  <si>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</si>
  <si>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</si>
  <si>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</si>
  <si>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</si>
  <si>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</si>
  <si>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</si>
  <si>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</si>
  <si>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</si>
  <si>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</si>
  <si>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</si>
  <si>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</si>
  <si>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</si>
  <si>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</si>
  <si>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</si>
  <si>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</si>
  <si>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</si>
  <si>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</si>
  <si>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</si>
  <si>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</si>
  <si>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</si>
  <si>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</si>
  <si>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</si>
  <si>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</si>
  <si>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</si>
  <si>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</si>
  <si>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</si>
  <si>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</si>
  <si>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</si>
  <si>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</si>
  <si>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</si>
  <si>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</si>
  <si>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</si>
  <si>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</si>
  <si>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</si>
  <si>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</si>
  <si>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</si>
  <si>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</si>
  <si>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</si>
  <si>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</si>
  <si>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</si>
  <si>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</si>
  <si>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</si>
  <si>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</si>
  <si>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</si>
  <si>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</si>
  <si>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</si>
  <si>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</si>
  <si>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</si>
  <si>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</si>
  <si>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</si>
  <si>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</si>
  <si>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</si>
  <si>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</si>
  <si>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</si>
  <si>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</si>
  <si>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</si>
  <si>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</si>
  <si>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</si>
  <si>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</si>
  <si>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</si>
  <si>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</si>
  <si>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</si>
  <si>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</si>
  <si>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</si>
  <si>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</si>
  <si>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</si>
  <si>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</si>
  <si>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</si>
  <si>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</si>
  <si>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</si>
  <si>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</si>
  <si>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</si>
  <si>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</si>
  <si>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</si>
  <si>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</si>
  <si>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</si>
  <si>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</si>
  <si>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</si>
  <si>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</si>
  <si>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</si>
  <si>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</si>
  <si>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</si>
  <si>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</si>
  <si>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</si>
  <si>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</si>
  <si>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</si>
  <si>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</si>
  <si>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</si>
  <si>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</si>
  <si>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</si>
  <si>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</si>
  <si>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</si>
  <si>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</si>
  <si>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</si>
  <si>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</si>
  <si>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</si>
  <si>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</si>
  <si>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</si>
  <si>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</si>
  <si>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</si>
  <si>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</si>
  <si>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</si>
  <si>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</si>
  <si>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</si>
  <si>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</si>
  <si>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</si>
  <si>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</si>
  <si>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</si>
  <si>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</si>
  <si>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</si>
  <si>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</si>
  <si>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</si>
  <si>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</si>
  <si>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</si>
  <si>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</si>
  <si>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</si>
  <si>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</si>
  <si>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</si>
  <si>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</si>
  <si>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</si>
  <si>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</si>
  <si>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</si>
  <si>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</si>
  <si>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</si>
  <si>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</si>
  <si>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</si>
  <si>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</si>
  <si>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</si>
  <si>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</si>
  <si>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</si>
  <si>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</si>
  <si>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</si>
  <si>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</si>
  <si>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</si>
  <si>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</si>
  <si>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</si>
  <si>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</si>
  <si>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</si>
  <si>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</si>
  <si>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</si>
  <si>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</si>
  <si>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</si>
  <si>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</si>
  <si>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</si>
  <si>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</si>
  <si>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</si>
  <si>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</si>
  <si>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</si>
  <si>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</si>
  <si>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</si>
  <si>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</si>
  <si>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</si>
  <si>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</si>
  <si>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</si>
  <si>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</si>
  <si>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</si>
  <si>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</si>
  <si>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</si>
  <si>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</si>
  <si>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</si>
  <si>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</si>
  <si>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</si>
  <si>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</si>
  <si>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</si>
  <si>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</si>
  <si>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</si>
  <si>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</si>
  <si>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</si>
  <si>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</si>
  <si>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</si>
  <si>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</si>
  <si>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</si>
  <si>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</si>
  <si>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</si>
  <si>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</si>
  <si>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</si>
  <si>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</si>
  <si>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</si>
  <si>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</si>
  <si>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</si>
  <si>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</si>
  <si>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</si>
  <si>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</si>
  <si>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</si>
  <si>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</si>
  <si>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</si>
  <si>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</si>
  <si>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</si>
  <si>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</si>
  <si>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</si>
  <si>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</si>
  <si>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</si>
  <si>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</si>
  <si>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</si>
  <si>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</si>
  <si>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</si>
  <si>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</si>
  <si>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</si>
  <si>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</si>
  <si>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</si>
  <si>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</si>
  <si>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</si>
  <si>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</si>
  <si>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</si>
  <si>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</si>
  <si>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</si>
  <si>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</si>
  <si>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</si>
  <si>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</si>
  <si>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</si>
  <si>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</si>
  <si>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</si>
  <si>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</si>
  <si>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</si>
  <si>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</si>
  <si>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</si>
  <si>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</si>
  <si>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</si>
  <si>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</si>
  <si>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</si>
  <si>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</si>
  <si>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</si>
  <si>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</si>
  <si>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</si>
  <si>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</si>
  <si>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</si>
  <si>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</si>
  <si>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</si>
  <si>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</si>
  <si>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</si>
  <si>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</si>
  <si>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</si>
  <si>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</si>
  <si>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</si>
  <si>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</si>
  <si>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</si>
  <si>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</si>
  <si>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</si>
  <si>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</si>
  <si>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</si>
  <si>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</si>
  <si>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</si>
  <si>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</si>
  <si>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</si>
  <si>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</si>
  <si>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</si>
  <si>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</si>
  <si>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</si>
  <si>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</si>
  <si>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</si>
  <si>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</si>
  <si>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</si>
  <si>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</si>
  <si>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</si>
  <si>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</si>
  <si>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</si>
  <si>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</si>
  <si>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</si>
  <si>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</si>
  <si>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</si>
  <si>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</si>
  <si>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</si>
  <si>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</si>
  <si>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</si>
  <si>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</si>
  <si>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</si>
  <si>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</si>
  <si>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</si>
  <si>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</si>
  <si>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</si>
  <si>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</si>
  <si>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</si>
  <si>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</si>
  <si>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</si>
  <si>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</si>
  <si>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</si>
  <si>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</si>
  <si>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</si>
  <si>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</si>
  <si>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</si>
  <si>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</si>
  <si>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</si>
  <si>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</si>
  <si>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</si>
  <si>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</si>
  <si>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</si>
  <si>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</si>
  <si>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</si>
  <si>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</si>
  <si>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</si>
  <si>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</si>
  <si>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</si>
  <si>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</si>
  <si>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</si>
  <si>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</si>
  <si>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</si>
  <si>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</si>
  <si>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</si>
  <si>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</si>
  <si>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</si>
  <si>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</si>
  <si>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</si>
  <si>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</si>
  <si>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</si>
  <si>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</si>
  <si>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</si>
  <si>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</si>
  <si>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</si>
  <si>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</si>
  <si>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</si>
  <si>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</si>
  <si>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</si>
  <si>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</si>
  <si>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</si>
  <si>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</si>
  <si>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</si>
  <si>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</si>
  <si>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</si>
  <si>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</si>
  <si>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</si>
  <si>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</si>
  <si>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</si>
  <si>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</si>
  <si>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</si>
  <si>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</si>
  <si>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</si>
  <si>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</si>
  <si>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</si>
  <si>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</si>
  <si>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</si>
  <si>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</si>
  <si>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</si>
  <si>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</si>
  <si>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</si>
  <si>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</si>
  <si>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</si>
  <si>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</si>
  <si>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</si>
  <si>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</si>
  <si>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</si>
  <si>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</si>
  <si>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</si>
  <si>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</si>
  <si>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</si>
  <si>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</si>
  <si>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</si>
  <si>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</si>
  <si>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</si>
  <si>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</si>
  <si>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</si>
  <si>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</si>
  <si>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</si>
  <si>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</si>
  <si>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</si>
  <si>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</si>
  <si>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</si>
  <si>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</si>
  <si>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</si>
  <si>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</si>
  <si>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</si>
  <si>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</si>
  <si>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</si>
  <si>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</si>
  <si>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</si>
  <si>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</si>
  <si>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</si>
  <si>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</si>
  <si>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</si>
  <si>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</si>
  <si>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</si>
  <si>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</si>
  <si>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</si>
  <si>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</si>
  <si>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</si>
  <si>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</si>
  <si>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</si>
  <si>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</si>
  <si>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</si>
  <si>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</si>
  <si>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</si>
  <si>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</si>
  <si>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</si>
  <si>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</si>
  <si>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</si>
  <si>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</si>
  <si>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</si>
  <si>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</si>
  <si>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</si>
  <si>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</si>
  <si>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</si>
  <si>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</si>
  <si>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</si>
  <si>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</si>
  <si>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</si>
  <si>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</si>
  <si>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</si>
  <si>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</si>
  <si>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</si>
  <si>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</si>
  <si>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</si>
  <si>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</si>
  <si>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</si>
  <si>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</si>
  <si>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</si>
  <si>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</si>
  <si>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</si>
  <si>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</si>
  <si>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</si>
  <si>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</si>
  <si>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</si>
  <si>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</si>
  <si>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</si>
  <si>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</si>
  <si>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</si>
  <si>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</si>
  <si>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</si>
  <si>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</si>
  <si>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</si>
  <si>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</si>
  <si>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</si>
  <si>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</si>
  <si>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</si>
  <si>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</si>
  <si>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</si>
  <si>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</si>
  <si>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</si>
  <si>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</si>
  <si>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</si>
  <si>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</si>
  <si>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</si>
  <si>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</si>
  <si>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</si>
  <si>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</si>
  <si>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</si>
  <si>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</si>
  <si>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</si>
  <si>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</si>
  <si>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</si>
  <si>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</si>
  <si>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</si>
  <si>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</si>
  <si>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</si>
  <si>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</si>
  <si>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</si>
  <si>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</si>
  <si>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</si>
  <si>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</si>
  <si>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</si>
  <si>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</si>
  <si>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</si>
  <si>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</si>
  <si>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</si>
  <si>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</si>
  <si>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</si>
  <si>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</si>
  <si>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</si>
  <si>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</si>
  <si>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</si>
  <si>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</si>
  <si>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</si>
  <si>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</si>
  <si>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</si>
  <si>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</si>
  <si>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</si>
  <si>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</si>
  <si>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</si>
  <si>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</si>
  <si>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</si>
  <si>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</si>
  <si>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</si>
  <si>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</si>
  <si>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</si>
  <si>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</si>
  <si>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</si>
  <si>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</si>
  <si>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</si>
  <si>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</si>
  <si>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</si>
  <si>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</si>
  <si>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</si>
  <si>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</si>
  <si>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</si>
  <si>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</si>
  <si>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</si>
  <si>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</si>
  <si>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</si>
  <si>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</si>
  <si>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</si>
  <si>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</si>
  <si>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</si>
  <si>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</si>
  <si>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</si>
  <si>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</si>
  <si>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</si>
  <si>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</si>
  <si>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</si>
  <si>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</si>
  <si>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</si>
  <si>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</si>
  <si>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</si>
  <si>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</si>
  <si>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</si>
  <si>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</si>
  <si>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</si>
  <si>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</si>
  <si>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</si>
  <si>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</si>
  <si>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</si>
  <si>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</si>
  <si>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</si>
  <si>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</si>
  <si>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</si>
  <si>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</si>
  <si>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</si>
  <si>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</si>
  <si>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</si>
  <si>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</si>
  <si>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</si>
  <si>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</si>
  <si>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</si>
  <si>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</si>
  <si>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</si>
  <si>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</si>
  <si>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</si>
  <si>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</si>
  <si>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</si>
  <si>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</si>
  <si>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</si>
  <si>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</si>
  <si>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</si>
  <si>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</si>
  <si>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</si>
  <si>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</si>
  <si>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</si>
  <si>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</si>
  <si>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</si>
  <si>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</si>
  <si>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</si>
  <si>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</si>
  <si>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</si>
  <si>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</si>
  <si>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</si>
  <si>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</si>
  <si>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</si>
  <si>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</si>
  <si>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</si>
  <si>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</si>
  <si>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</si>
  <si>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</si>
  <si>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</si>
  <si>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</si>
  <si>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</si>
  <si>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</si>
  <si>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</si>
  <si>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</si>
  <si>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</si>
  <si>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</si>
  <si>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</si>
  <si>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</si>
  <si>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</si>
  <si>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</si>
  <si>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</si>
  <si>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</si>
  <si>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</si>
  <si>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</si>
  <si>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</si>
  <si>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</si>
  <si>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</si>
  <si>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</si>
  <si>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</si>
  <si>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</si>
  <si>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</si>
  <si>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</si>
  <si>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</si>
  <si>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</si>
  <si>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</si>
  <si>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</si>
  <si>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</si>
  <si>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</si>
  <si>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</si>
  <si>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</si>
  <si>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</si>
  <si>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</si>
  <si>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</si>
  <si>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</si>
  <si>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</si>
  <si>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</si>
  <si>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</si>
  <si>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</si>
  <si>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</si>
  <si>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</si>
  <si>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</si>
  <si>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</si>
  <si>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</si>
  <si>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</si>
  <si>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</si>
  <si>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</si>
  <si>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</si>
  <si>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</si>
  <si>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</si>
  <si>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</si>
  <si>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</si>
  <si>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</si>
  <si>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</si>
  <si>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</si>
  <si>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</si>
  <si>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</si>
  <si>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</si>
  <si>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</si>
  <si>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</si>
  <si>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</si>
  <si>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</si>
  <si>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</si>
  <si>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</si>
  <si>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</si>
  <si>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</si>
  <si>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</si>
  <si>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</si>
  <si>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</si>
  <si>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</si>
  <si>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</si>
  <si>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</si>
  <si>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</si>
  <si>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</si>
  <si>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</si>
  <si>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</si>
  <si>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</si>
  <si>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</si>
  <si>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</si>
  <si>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</si>
  <si>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</si>
  <si>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</si>
  <si>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</si>
  <si>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</si>
  <si>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</si>
  <si>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</si>
  <si>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</si>
  <si>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</si>
  <si>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</si>
  <si>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</si>
  <si>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</si>
  <si>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</si>
  <si>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</si>
  <si>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</si>
  <si>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</si>
  <si>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</si>
  <si>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</si>
  <si>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</si>
  <si>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</si>
  <si>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</si>
  <si>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</si>
  <si>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</si>
  <si>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</si>
  <si>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</si>
  <si>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</si>
  <si>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</si>
  <si>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</si>
  <si>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</si>
  <si>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</si>
  <si>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</si>
  <si>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</si>
  <si>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</si>
  <si>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</si>
  <si>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</si>
  <si>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</si>
  <si>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</si>
  <si>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</si>
  <si>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</si>
  <si>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</si>
  <si>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</si>
  <si>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</si>
  <si>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</si>
  <si>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</si>
  <si>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</si>
  <si>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</si>
  <si>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</si>
  <si>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</si>
  <si>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</si>
  <si>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</si>
  <si>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</si>
  <si>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</si>
  <si>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</si>
  <si>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</si>
  <si>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</si>
  <si>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</si>
  <si>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</si>
  <si>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</si>
  <si>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</si>
  <si>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</si>
  <si>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</si>
  <si>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</si>
  <si>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</si>
  <si>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</si>
  <si>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</si>
  <si>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</si>
  <si>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</si>
  <si>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</si>
  <si>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</si>
  <si>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</si>
  <si>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</si>
  <si>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</si>
  <si>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</si>
  <si>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</si>
  <si>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</si>
  <si>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</si>
  <si>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</si>
  <si>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</si>
  <si>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</si>
  <si>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</si>
  <si>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</si>
  <si>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</si>
  <si>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</si>
  <si>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</si>
  <si>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</si>
  <si>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</si>
  <si>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</si>
  <si>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</si>
  <si>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</si>
  <si>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</si>
  <si>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</si>
  <si>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</si>
  <si>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</si>
  <si>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</si>
  <si>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</si>
  <si>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</si>
  <si>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</si>
  <si>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</si>
  <si>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</si>
  <si>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</si>
  <si>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</si>
  <si>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</si>
  <si>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</si>
  <si>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</si>
  <si>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</si>
  <si>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</si>
  <si>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</si>
  <si>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</si>
  <si>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</si>
  <si>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</si>
  <si>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</si>
  <si>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</si>
  <si>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</si>
  <si>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</si>
  <si>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</si>
  <si>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</si>
  <si>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</si>
  <si>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</si>
  <si>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</si>
  <si>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</si>
  <si>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</si>
  <si>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</si>
  <si>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</si>
  <si>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</si>
  <si>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</si>
  <si>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</si>
  <si>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</si>
  <si>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</si>
  <si>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</si>
  <si>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</si>
  <si>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</si>
  <si>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</si>
  <si>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</si>
  <si>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</si>
  <si>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</si>
  <si>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</si>
  <si>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</si>
  <si>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</si>
  <si>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</si>
  <si>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</si>
  <si>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</si>
  <si>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</si>
  <si>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</si>
  <si>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</si>
  <si>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</si>
  <si>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</si>
  <si>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</si>
  <si>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</si>
  <si>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</si>
  <si>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</si>
  <si>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</si>
  <si>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</si>
  <si>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</si>
  <si>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</si>
  <si>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</si>
  <si>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</si>
  <si>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</si>
  <si>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</si>
  <si>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</si>
  <si>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</si>
  <si>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</si>
  <si>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</si>
  <si>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</si>
  <si>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</si>
  <si>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</si>
  <si>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</si>
  <si>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</si>
  <si>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</si>
  <si>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</si>
  <si>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</si>
  <si>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</si>
  <si>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</si>
  <si>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</si>
  <si>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</si>
  <si>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</si>
  <si>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</si>
  <si>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</si>
  <si>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</si>
  <si>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</si>
  <si>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</si>
  <si>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</si>
  <si>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</si>
  <si>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</si>
  <si>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</si>
  <si>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</si>
  <si>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</si>
  <si>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</si>
  <si>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</si>
  <si>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</si>
  <si>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</si>
  <si>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</si>
  <si>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</si>
  <si>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</si>
  <si>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</si>
  <si>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</si>
  <si>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</si>
  <si>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</si>
  <si>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</si>
  <si>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</si>
  <si>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</si>
  <si>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</si>
  <si>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</si>
  <si>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</si>
  <si>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</si>
  <si>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</si>
  <si>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</si>
  <si>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</si>
  <si>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</si>
  <si>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</si>
  <si>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</si>
  <si>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</si>
  <si>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</si>
  <si>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</si>
  <si>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</si>
  <si>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</si>
  <si>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</si>
  <si>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</si>
  <si>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</si>
  <si>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</si>
  <si>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</si>
  <si>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</si>
  <si>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</si>
  <si>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</si>
  <si>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</si>
  <si>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</si>
  <si>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</si>
  <si>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</si>
  <si>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</si>
  <si>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</si>
  <si>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</si>
  <si>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</si>
  <si>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</si>
  <si>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</si>
  <si>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</si>
  <si>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</si>
  <si>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</si>
  <si>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</si>
  <si>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</si>
  <si>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</si>
  <si>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</si>
  <si>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</si>
  <si>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</si>
  <si>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</si>
  <si>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</si>
  <si>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</si>
  <si>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</si>
  <si>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</si>
  <si>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</si>
  <si>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</si>
  <si>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</si>
  <si>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</si>
  <si>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</si>
  <si>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</si>
  <si>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</si>
  <si>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</si>
  <si>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</si>
  <si>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</si>
  <si>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</si>
  <si>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</si>
  <si>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</si>
  <si>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</si>
  <si>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</si>
  <si>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</si>
  <si>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</si>
  <si>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</si>
  <si>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</si>
  <si>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</si>
  <si>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</si>
  <si>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</si>
  <si>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</si>
  <si>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</si>
  <si>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</si>
  <si>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</si>
  <si>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</si>
  <si>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</si>
  <si>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</si>
  <si>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</si>
  <si>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</si>
  <si>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</si>
  <si>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</si>
  <si>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</si>
  <si>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</si>
  <si>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</si>
  <si>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</si>
  <si>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</si>
  <si>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</si>
  <si>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</si>
  <si>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</si>
  <si>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</si>
  <si>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</si>
  <si>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</si>
  <si>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</si>
  <si>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</si>
  <si>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</si>
  <si>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</si>
  <si>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</si>
  <si>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</si>
  <si>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</si>
  <si>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</si>
  <si>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</si>
  <si>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</si>
  <si>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</si>
  <si>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</si>
  <si>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</si>
  <si>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</si>
  <si>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</si>
  <si>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</si>
  <si>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</si>
  <si>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</si>
  <si>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</si>
  <si>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</si>
  <si>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</si>
  <si>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</si>
  <si>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</si>
  <si>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</si>
  <si>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</si>
  <si>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</si>
  <si>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</si>
  <si>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</si>
  <si>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</si>
  <si>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</si>
  <si>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</si>
  <si>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</si>
  <si>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</si>
  <si>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</si>
  <si>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</si>
  <si>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</si>
  <si>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</si>
  <si>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</si>
  <si>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</si>
  <si>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</si>
  <si>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</si>
  <si>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</si>
  <si>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</si>
  <si>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</si>
  <si>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</si>
  <si>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</si>
  <si>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</si>
  <si>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</si>
  <si>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</si>
  <si>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</si>
  <si>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</si>
  <si>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</si>
  <si>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</si>
  <si>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</si>
  <si>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</si>
  <si>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</si>
  <si>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</si>
  <si>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</si>
  <si>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</si>
  <si>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</si>
  <si>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</si>
  <si>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</si>
  <si>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</si>
  <si>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</si>
  <si>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</si>
  <si>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</si>
  <si>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</si>
  <si>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</si>
  <si>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</si>
  <si>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</si>
  <si>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</si>
  <si>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</si>
  <si>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</si>
  <si>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</si>
  <si>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</si>
  <si>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</si>
  <si>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</si>
  <si>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</si>
  <si>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</si>
  <si>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</si>
  <si>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</si>
  <si>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</si>
  <si>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</si>
  <si>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</si>
  <si>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</si>
  <si>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</si>
  <si>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</si>
  <si>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</si>
  <si>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</si>
  <si>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</si>
  <si>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</si>
  <si>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</si>
  <si>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</si>
  <si>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</si>
  <si>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</si>
  <si>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</si>
  <si>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</si>
  <si>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</si>
  <si>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</si>
  <si>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</si>
  <si>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</si>
  <si>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</si>
  <si>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</si>
  <si>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</si>
  <si>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</si>
  <si>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</si>
  <si>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</si>
  <si>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</si>
  <si>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</si>
  <si>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</si>
  <si>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</si>
  <si>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</si>
  <si>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</si>
  <si>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</si>
  <si>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</si>
  <si>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</si>
  <si>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</si>
  <si>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</si>
  <si>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</si>
  <si>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</si>
  <si>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</si>
  <si>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</si>
  <si>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</si>
  <si>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</si>
  <si>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</si>
  <si>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</si>
  <si>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</si>
  <si>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</si>
  <si>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</si>
  <si>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</si>
  <si>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</si>
  <si>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</si>
  <si>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</si>
  <si>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</si>
  <si>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</si>
  <si>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</si>
  <si>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</si>
  <si>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</si>
  <si>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</si>
  <si>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</si>
  <si>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</si>
  <si>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</si>
  <si>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</si>
  <si>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</si>
  <si>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</si>
  <si>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</si>
  <si>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</si>
  <si>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</si>
  <si>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</si>
  <si>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</si>
  <si>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</si>
  <si>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</si>
  <si>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</si>
  <si>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</si>
  <si>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</si>
  <si>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</si>
  <si>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</si>
  <si>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</si>
  <si>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</si>
  <si>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</si>
  <si>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</si>
  <si>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</si>
  <si>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</si>
  <si>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</si>
  <si>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</si>
  <si>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</si>
  <si>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</si>
  <si>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</si>
  <si>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</si>
  <si>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</si>
  <si>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</si>
  <si>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</si>
  <si>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</si>
  <si>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</si>
  <si>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</si>
  <si>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</si>
  <si>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</si>
  <si>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</si>
  <si>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</si>
  <si>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</si>
  <si>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</si>
  <si>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</si>
  <si>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</si>
  <si>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</si>
  <si>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</si>
  <si>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</si>
  <si>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</si>
  <si>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</si>
  <si>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</si>
  <si>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</si>
  <si>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</si>
  <si>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</si>
  <si>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</si>
  <si>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</si>
  <si>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</si>
  <si>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</si>
  <si>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</si>
  <si>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</si>
  <si>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</si>
  <si>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</si>
  <si>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</si>
  <si>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</si>
  <si>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</si>
  <si>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</si>
  <si>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</si>
  <si>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</si>
  <si>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</si>
  <si>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</si>
  <si>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</si>
  <si>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</si>
  <si>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</si>
  <si>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</si>
  <si>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</si>
  <si>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</si>
  <si>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</si>
  <si>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</si>
  <si>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</si>
  <si>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</si>
  <si>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</si>
  <si>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</si>
  <si>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</si>
  <si>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</si>
  <si>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</si>
  <si>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</si>
  <si>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</si>
  <si>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</si>
  <si>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</si>
  <si>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</si>
  <si>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</si>
  <si>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</si>
  <si>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</si>
  <si>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</si>
  <si>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</si>
  <si>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</si>
  <si>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</si>
  <si>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</si>
  <si>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</si>
  <si>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</si>
  <si>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</si>
  <si>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</si>
  <si>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</si>
  <si>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</si>
  <si>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</si>
  <si>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</si>
  <si>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</si>
  <si>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</si>
  <si>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</si>
  <si>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</si>
  <si>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</si>
  <si>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</si>
  <si>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</si>
  <si>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</si>
  <si>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</si>
  <si>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</si>
  <si>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</si>
  <si>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</si>
  <si>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</si>
  <si>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</si>
  <si>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</si>
  <si>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</si>
  <si>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</si>
  <si>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</si>
  <si>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</si>
  <si>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</si>
  <si>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</si>
  <si>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</si>
  <si>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</si>
  <si>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</si>
  <si>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</si>
  <si>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</si>
  <si>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</si>
  <si>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</si>
  <si>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</si>
  <si>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</si>
  <si>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</si>
  <si>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</si>
  <si>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</si>
  <si>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</si>
  <si>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</si>
  <si>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</si>
  <si>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</si>
  <si>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</si>
  <si>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</si>
  <si>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</si>
  <si>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</si>
  <si>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</si>
  <si>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</si>
  <si>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</si>
  <si>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</si>
  <si>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</si>
  <si>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</si>
  <si>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</si>
  <si>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</si>
  <si>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</si>
  <si>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</si>
  <si>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</si>
  <si>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</si>
  <si>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</si>
  <si>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</si>
  <si>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</si>
  <si>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</si>
  <si>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</si>
  <si>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</si>
  <si>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</si>
  <si>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</si>
  <si>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</si>
  <si>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</si>
  <si>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</si>
  <si>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</si>
  <si>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</si>
  <si>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</si>
  <si>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</si>
  <si>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</si>
  <si>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</si>
  <si>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</si>
  <si>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</si>
  <si>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</si>
  <si>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</si>
  <si>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</si>
  <si>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</si>
  <si>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</si>
  <si>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</si>
  <si>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</si>
  <si>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</si>
  <si>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</si>
  <si>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</si>
  <si>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</si>
  <si>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</si>
  <si>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</si>
  <si>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</si>
  <si>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</si>
  <si>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</si>
  <si>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</si>
  <si>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</si>
  <si>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</si>
  <si>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</si>
  <si>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</si>
  <si>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</si>
  <si>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</si>
  <si>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</si>
  <si>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</si>
  <si>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</si>
  <si>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</si>
  <si>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</si>
  <si>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</si>
  <si>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</si>
  <si>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</si>
  <si>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</si>
  <si>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</si>
  <si>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</si>
  <si>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</si>
  <si>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</si>
  <si>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</si>
  <si>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</si>
  <si>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</si>
  <si>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</si>
  <si>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</si>
  <si>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</si>
  <si>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</si>
  <si>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</si>
  <si>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</si>
  <si>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</si>
  <si>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</si>
  <si>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</si>
  <si>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</si>
  <si>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</si>
  <si>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</si>
  <si>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</si>
  <si>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</si>
  <si>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</si>
  <si>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</si>
  <si>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</si>
  <si>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</si>
  <si>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</si>
  <si>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</si>
  <si>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</si>
  <si>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</si>
  <si>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</si>
  <si>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</si>
  <si>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</si>
  <si>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</si>
  <si>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</si>
  <si>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</si>
  <si>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</si>
  <si>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</si>
  <si>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</si>
  <si>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</si>
  <si>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</si>
  <si>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</si>
  <si>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</si>
  <si>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</si>
  <si>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</si>
  <si>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</si>
  <si>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</si>
  <si>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</si>
  <si>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</si>
  <si>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</si>
  <si>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</si>
  <si>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</si>
  <si>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</si>
  <si>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</si>
  <si>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</si>
  <si>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</si>
  <si>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</si>
  <si>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</si>
  <si>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</si>
  <si>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</si>
  <si>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</si>
  <si>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</si>
  <si>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</si>
  <si>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</si>
  <si>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</si>
  <si>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</si>
  <si>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</si>
  <si>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</si>
  <si>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</si>
  <si>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</si>
  <si>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</si>
  <si>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</si>
  <si>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</si>
  <si>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</si>
  <si>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</si>
  <si>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</si>
  <si>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</si>
  <si>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</si>
  <si>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</si>
  <si>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</si>
  <si>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</si>
  <si>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</si>
  <si>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</si>
  <si>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</si>
  <si>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</si>
  <si>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</si>
  <si>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</si>
  <si>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</si>
  <si>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</si>
  <si>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</si>
  <si>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</si>
  <si>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</si>
  <si>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</si>
  <si>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</si>
  <si>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</si>
  <si>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</si>
  <si>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</si>
  <si>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</si>
  <si>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</si>
  <si>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</si>
  <si>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</si>
  <si>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</si>
  <si>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</si>
  <si>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</si>
  <si>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</si>
  <si>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</si>
  <si>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</si>
  <si>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</si>
  <si>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</si>
  <si>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</si>
  <si>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</si>
  <si>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</si>
  <si>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</si>
  <si>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</si>
  <si>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</si>
  <si>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</si>
  <si>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</si>
  <si>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</si>
  <si>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</si>
  <si>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</si>
  <si>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</si>
  <si>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</si>
  <si>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</si>
  <si>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</si>
  <si>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</si>
  <si>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</si>
  <si>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</si>
  <si>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</si>
  <si>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</si>
  <si>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</si>
  <si>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</si>
  <si>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</si>
  <si>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</si>
  <si>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</si>
  <si>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</si>
  <si>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</si>
  <si>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</si>
  <si>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</si>
  <si>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</si>
  <si>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</si>
  <si>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</si>
  <si>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</si>
  <si>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</si>
  <si>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</si>
  <si>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</si>
  <si>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</si>
  <si>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</si>
  <si>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</si>
  <si>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</si>
  <si>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</si>
  <si>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</si>
  <si>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</si>
  <si>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</si>
  <si>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</si>
  <si>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</si>
  <si>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</si>
  <si>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</si>
  <si>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</si>
  <si>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</si>
  <si>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</si>
  <si>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</si>
  <si>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</si>
  <si>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</si>
  <si>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</si>
  <si>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</si>
  <si>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</si>
  <si>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</si>
  <si>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</si>
  <si>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</si>
  <si>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</si>
  <si>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</si>
  <si>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</si>
  <si>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</si>
  <si>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</si>
  <si>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</si>
  <si>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</si>
  <si>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</si>
  <si>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</si>
  <si>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</si>
  <si>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</si>
  <si>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</si>
  <si>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</si>
  <si>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</si>
  <si>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</si>
  <si>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</si>
  <si>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</si>
  <si>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</si>
  <si>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</si>
  <si>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</si>
  <si>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</si>
  <si>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</si>
  <si>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</si>
  <si>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</si>
  <si>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</si>
  <si>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</si>
  <si>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</si>
  <si>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</si>
  <si>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</si>
  <si>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</si>
  <si>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</si>
  <si>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</si>
  <si>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</si>
  <si>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</si>
  <si>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</si>
  <si>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</si>
  <si>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</si>
  <si>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</si>
  <si>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</si>
  <si>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</si>
  <si>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</si>
  <si>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</si>
  <si>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</si>
  <si>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</si>
  <si>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</si>
  <si>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</si>
  <si>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</si>
  <si>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</si>
  <si>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</si>
  <si>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</si>
  <si>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</si>
  <si>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</si>
  <si>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</si>
  <si>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</si>
  <si>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</si>
  <si>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</si>
  <si>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</si>
  <si>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</si>
  <si>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</si>
  <si>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</si>
  <si>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</si>
  <si>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</si>
  <si>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</si>
  <si>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</si>
  <si>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</si>
  <si>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</si>
  <si>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</si>
  <si>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</si>
  <si>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</si>
  <si>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</si>
  <si>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</si>
  <si>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</si>
  <si>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</si>
  <si>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</si>
  <si>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</si>
  <si>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</si>
  <si>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</si>
  <si>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</si>
  <si>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</si>
  <si>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</si>
  <si>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</si>
  <si>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</si>
  <si>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</si>
  <si>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</si>
  <si>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</si>
  <si>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</si>
  <si>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</si>
  <si>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</si>
  <si>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</si>
  <si>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</si>
  <si>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</si>
  <si>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</si>
  <si>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</si>
  <si>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</si>
  <si>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</si>
  <si>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</si>
  <si>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</si>
  <si>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</si>
  <si>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</si>
  <si>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</si>
  <si>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</si>
  <si>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</si>
  <si>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</si>
  <si>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</si>
  <si>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</si>
  <si>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</si>
  <si>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</si>
  <si>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</si>
  <si>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</si>
  <si>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</si>
  <si>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</si>
  <si>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</si>
  <si>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</si>
  <si>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</si>
  <si>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</si>
  <si>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</si>
  <si>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</si>
  <si>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</si>
  <si>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</si>
  <si>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</si>
  <si>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</si>
  <si>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</si>
  <si>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</si>
  <si>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</si>
  <si>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</si>
  <si>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</si>
  <si>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</si>
  <si>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</si>
  <si>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</si>
  <si>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</si>
  <si>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</si>
  <si>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</si>
  <si>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</si>
  <si>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</si>
  <si>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</si>
  <si>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</si>
  <si>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</si>
  <si>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</si>
  <si>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</si>
  <si>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</si>
  <si>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</si>
  <si>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</si>
  <si>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</si>
  <si>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</si>
  <si>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</si>
  <si>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</si>
  <si>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</si>
  <si>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</si>
  <si>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</si>
  <si>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</si>
  <si>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</si>
  <si>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</si>
  <si>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</si>
  <si>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</si>
  <si>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</si>
  <si>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</si>
  <si>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</si>
  <si>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</si>
  <si>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</si>
  <si>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</si>
  <si>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</si>
  <si>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</si>
  <si>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</si>
  <si>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</si>
  <si>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</si>
  <si>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</si>
  <si>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</si>
  <si>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</si>
  <si>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</si>
  <si>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</si>
  <si>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</si>
  <si>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</si>
  <si>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</si>
  <si>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</si>
  <si>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</si>
  <si>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</si>
  <si>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</si>
  <si>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</si>
  <si>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</si>
  <si>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</si>
  <si>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</si>
  <si>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</si>
  <si>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</si>
  <si>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</si>
  <si>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</si>
  <si>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</si>
  <si>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</si>
  <si>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</si>
  <si>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</si>
  <si>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</si>
  <si>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</si>
  <si>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</si>
  <si>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</si>
  <si>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</si>
  <si>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</si>
  <si>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</si>
  <si>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</si>
  <si>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</si>
  <si>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</si>
  <si>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</si>
  <si>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</si>
  <si>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</si>
  <si>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</si>
  <si>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</si>
  <si>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</si>
  <si>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</si>
  <si>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</si>
  <si>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</si>
  <si>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</si>
  <si>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</si>
  <si>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</si>
  <si>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</si>
  <si>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</si>
  <si>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</si>
  <si>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</si>
  <si>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</si>
  <si>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</si>
  <si>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</si>
  <si>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</si>
  <si>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</si>
  <si>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</si>
  <si>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</si>
  <si>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</si>
  <si>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</si>
  <si>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</si>
  <si>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</si>
  <si>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</si>
  <si>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</si>
  <si>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</si>
  <si>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</si>
  <si>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</si>
  <si>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</si>
  <si>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</si>
  <si>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</si>
  <si>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</si>
  <si>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</si>
  <si>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</si>
  <si>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</si>
  <si>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</si>
  <si>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</si>
  <si>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</si>
  <si>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</si>
  <si>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</si>
  <si>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</si>
  <si>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</si>
  <si>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</si>
  <si>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</si>
  <si>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</si>
  <si>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</si>
  <si>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</si>
  <si>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</si>
  <si>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</si>
  <si>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</si>
  <si>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</si>
  <si>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</si>
  <si>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</si>
  <si>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</si>
  <si>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</si>
  <si>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</si>
  <si>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</si>
  <si>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</si>
  <si>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</si>
  <si>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</si>
  <si>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</si>
  <si>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</si>
  <si>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</si>
  <si>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</si>
  <si>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</si>
  <si>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</si>
  <si>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</si>
  <si>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</si>
  <si>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</si>
  <si>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</si>
  <si>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</si>
  <si>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</si>
  <si>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</si>
  <si>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</si>
  <si>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</si>
  <si>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</si>
  <si>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</si>
  <si>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</si>
  <si>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</si>
  <si>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</si>
  <si>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</si>
  <si>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</si>
  <si>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</si>
  <si>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</si>
  <si>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</si>
  <si>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</si>
  <si>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</si>
  <si>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</si>
  <si>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</si>
  <si>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</si>
  <si>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</si>
  <si>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</si>
  <si>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</si>
  <si>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</si>
  <si>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</si>
  <si>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</si>
  <si>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</si>
  <si>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</si>
  <si>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</si>
  <si>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</si>
  <si>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</si>
  <si>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</si>
  <si>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</si>
  <si>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</si>
  <si>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</si>
  <si>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</si>
  <si>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</si>
  <si>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</si>
  <si>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</si>
  <si>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</si>
  <si>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</si>
  <si>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</si>
  <si>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</si>
  <si>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</si>
  <si>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</si>
  <si>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</si>
  <si>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</si>
  <si>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</si>
  <si>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</si>
  <si>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</si>
  <si>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</si>
  <si>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</si>
  <si>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</si>
  <si>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</si>
  <si>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</si>
  <si>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</si>
  <si>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</si>
  <si>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</si>
  <si>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</si>
  <si>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</si>
  <si>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</si>
  <si>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</si>
  <si>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</si>
  <si>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</si>
  <si>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</si>
  <si>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</si>
  <si>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</si>
  <si>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</si>
  <si>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</si>
  <si>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</si>
  <si>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</si>
  <si>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</si>
  <si>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</si>
  <si>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</si>
  <si>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</si>
  <si>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</si>
  <si>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</si>
  <si>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</si>
  <si>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</si>
  <si>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</si>
  <si>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</si>
  <si>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</si>
  <si>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</si>
  <si>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</si>
  <si>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</si>
  <si>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</si>
  <si>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</si>
  <si>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</si>
  <si>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</si>
  <si>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</si>
  <si>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</si>
  <si>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</si>
  <si>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</si>
  <si>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</si>
  <si>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</si>
  <si>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</si>
  <si>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</si>
  <si>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</si>
  <si>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</si>
  <si>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</si>
  <si>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</si>
  <si>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</si>
  <si>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</si>
  <si>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</si>
  <si>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</si>
  <si>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</si>
  <si>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</si>
  <si>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</si>
  <si>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</si>
  <si>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</si>
  <si>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</si>
  <si>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</si>
  <si>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</si>
  <si>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</si>
  <si>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</si>
  <si>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</si>
  <si>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</si>
  <si>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</si>
  <si>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</si>
  <si>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</si>
  <si>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</si>
  <si>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</si>
  <si>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</si>
  <si>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</si>
  <si>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</si>
  <si>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</si>
  <si>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</si>
  <si>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</si>
  <si>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</si>
  <si>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</si>
  <si>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</si>
  <si>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</si>
  <si>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</si>
  <si>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</si>
  <si>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</si>
  <si>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</si>
  <si>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</si>
  <si>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</si>
  <si>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</si>
  <si>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</si>
  <si>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</si>
  <si>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</si>
  <si>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</si>
  <si>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</si>
  <si>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</si>
  <si>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</si>
  <si>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</si>
  <si>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</si>
  <si>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</si>
  <si>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</si>
  <si>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</si>
  <si>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</si>
  <si>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</si>
  <si>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</si>
  <si>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</si>
  <si>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</si>
  <si>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</si>
  <si>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</si>
  <si>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</si>
  <si>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</si>
  <si>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</si>
  <si>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</si>
  <si>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</si>
  <si>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</si>
  <si>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</si>
  <si>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</si>
  <si>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</si>
  <si>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</si>
  <si>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</si>
  <si>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</si>
  <si>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</si>
  <si>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</si>
  <si>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</si>
  <si>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</si>
  <si>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</si>
  <si>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</si>
  <si>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</si>
  <si>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</si>
  <si>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</si>
  <si>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</si>
  <si>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</si>
  <si>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</si>
  <si>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</si>
  <si>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</si>
  <si>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</si>
  <si>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</si>
  <si>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</si>
  <si>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</si>
  <si>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</si>
  <si>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</si>
  <si>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</si>
  <si>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</si>
  <si>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</si>
  <si>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</si>
  <si>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</si>
  <si>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</si>
  <si>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</si>
  <si>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</si>
  <si>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</si>
  <si>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</si>
  <si>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</si>
  <si>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</si>
  <si>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</si>
  <si>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</si>
  <si>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</si>
  <si>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</si>
  <si>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</si>
  <si>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</si>
  <si>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</si>
  <si>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</si>
  <si>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</si>
  <si>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</si>
  <si>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</si>
  <si>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</si>
  <si>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</si>
  <si>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</si>
  <si>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</si>
  <si>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</si>
  <si>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</si>
  <si>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</si>
  <si>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</si>
  <si>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</si>
  <si>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</si>
  <si>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</si>
  <si>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</si>
  <si>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</si>
  <si>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</si>
  <si>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</si>
  <si>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</si>
  <si>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</si>
  <si>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</si>
  <si>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</si>
  <si>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</si>
  <si>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</si>
  <si>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</si>
  <si>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</si>
  <si>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</si>
  <si>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</si>
  <si>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</si>
  <si>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</si>
  <si>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</si>
  <si>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</si>
  <si>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</si>
  <si>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</si>
  <si>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</si>
  <si>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</si>
  <si>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</si>
  <si>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</si>
  <si>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</si>
  <si>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</si>
  <si>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</si>
  <si>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</si>
  <si>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</si>
  <si>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</si>
  <si>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</si>
  <si>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</si>
  <si>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</si>
  <si>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</si>
  <si>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</si>
  <si>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</si>
  <si>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</si>
  <si>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</si>
  <si>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</si>
  <si>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</si>
  <si>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</si>
  <si>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</si>
  <si>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</si>
  <si>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</si>
  <si>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</si>
  <si>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</si>
  <si>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</si>
  <si>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</si>
  <si>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</si>
  <si>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</si>
  <si>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</si>
  <si>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</si>
  <si>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</si>
  <si>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</si>
  <si>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</si>
  <si>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</si>
  <si>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</si>
  <si>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</si>
  <si>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</si>
  <si>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</si>
  <si>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</si>
  <si>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</si>
  <si>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</si>
  <si>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</si>
  <si>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</si>
  <si>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</si>
  <si>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</si>
  <si>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</si>
  <si>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</si>
  <si>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</si>
  <si>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</si>
  <si>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</si>
  <si>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</si>
  <si>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</si>
  <si>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</si>
  <si>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</si>
  <si>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</si>
  <si>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</si>
  <si>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</si>
  <si>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</si>
  <si>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</si>
  <si>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</si>
  <si>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</si>
  <si>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</si>
  <si>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</si>
  <si>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</si>
  <si>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</si>
  <si>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</si>
  <si>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</si>
  <si>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</si>
  <si>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</si>
  <si>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</si>
  <si>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</si>
  <si>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</si>
  <si>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</si>
  <si>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</si>
  <si>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</si>
  <si>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</si>
  <si>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</si>
  <si>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</si>
  <si>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</si>
  <si>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</si>
  <si>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</si>
  <si>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</si>
  <si>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</si>
  <si>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</si>
  <si>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</si>
  <si>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</si>
  <si>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</si>
  <si>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</si>
  <si>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</si>
  <si>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</si>
  <si>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</si>
  <si>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</si>
  <si>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</si>
  <si>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</si>
  <si>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</si>
  <si>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</si>
  <si>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</si>
  <si>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</si>
  <si>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</si>
  <si>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</si>
  <si>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</si>
  <si>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</si>
  <si>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</si>
  <si>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</si>
  <si>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</si>
  <si>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</si>
  <si>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</si>
  <si>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</si>
  <si>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</si>
  <si>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</si>
  <si>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</si>
  <si>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</si>
  <si>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</si>
  <si>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</si>
  <si>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</si>
  <si>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</si>
  <si>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</si>
  <si>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</si>
  <si>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</si>
  <si>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</si>
  <si>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</si>
  <si>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</si>
  <si>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</si>
  <si>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</si>
  <si>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</si>
  <si>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</si>
  <si>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</si>
  <si>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</si>
  <si>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</si>
  <si>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</si>
  <si>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</si>
  <si>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</si>
  <si>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</si>
  <si>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</si>
  <si>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</si>
  <si>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</si>
  <si>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</si>
  <si>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</si>
  <si>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</si>
  <si>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</si>
  <si>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</si>
  <si>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</si>
  <si>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</si>
  <si>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</si>
  <si>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</si>
  <si>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</si>
  <si>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</si>
  <si>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</si>
  <si>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</si>
  <si>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</si>
  <si>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</si>
  <si>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</si>
  <si>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</si>
  <si>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</si>
  <si>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</si>
  <si>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</si>
  <si>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</si>
  <si>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</si>
  <si>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</si>
  <si>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</si>
  <si>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</si>
  <si>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</si>
  <si>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</si>
  <si>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</si>
  <si>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</si>
  <si>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</si>
  <si>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</si>
  <si>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</si>
  <si>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</si>
  <si>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</si>
  <si>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</si>
  <si>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</si>
  <si>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</si>
  <si>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</si>
  <si>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</si>
  <si>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</si>
  <si>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</si>
  <si>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</si>
  <si>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</si>
  <si>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</si>
  <si>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</si>
  <si>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</si>
  <si>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</si>
  <si>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</si>
  <si>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</si>
  <si>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</si>
  <si>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</si>
  <si>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</si>
  <si>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</si>
  <si>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</si>
  <si>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</si>
  <si>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</si>
  <si>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</si>
  <si>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</si>
  <si>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</si>
  <si>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</si>
  <si>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</si>
  <si>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</si>
  <si>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</si>
  <si>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</si>
  <si>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</si>
  <si>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</si>
  <si>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</si>
  <si>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</si>
  <si>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</si>
  <si>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</si>
  <si>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</si>
  <si>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</si>
  <si>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</si>
  <si>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</si>
  <si>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</si>
  <si>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</si>
  <si>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</si>
  <si>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</si>
  <si>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</si>
  <si>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</si>
  <si>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</si>
  <si>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</si>
  <si>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</si>
  <si>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</si>
  <si>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</si>
  <si>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</si>
  <si>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</si>
  <si>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</si>
  <si>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</si>
  <si>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</si>
  <si>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</si>
  <si>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</si>
  <si>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</si>
  <si>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</si>
  <si>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</si>
  <si>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</si>
  <si>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</si>
  <si>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</si>
  <si>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</si>
  <si>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</si>
  <si>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</si>
  <si>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</si>
  <si>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</si>
  <si>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</si>
  <si>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</si>
  <si>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</si>
  <si>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</si>
  <si>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</si>
  <si>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</si>
  <si>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</si>
  <si>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</si>
  <si>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</si>
  <si>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</si>
  <si>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</si>
  <si>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</si>
  <si>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</si>
  <si>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</si>
  <si>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</si>
  <si>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</si>
  <si>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</si>
  <si>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</si>
  <si>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</si>
  <si>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</si>
  <si>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</si>
  <si>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</si>
  <si>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</si>
  <si>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</si>
  <si>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</si>
  <si>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</si>
  <si>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</si>
  <si>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</si>
  <si>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</si>
  <si>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</si>
  <si>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</si>
  <si>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</si>
  <si>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</si>
  <si>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</si>
  <si>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</si>
  <si>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</si>
  <si>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</si>
  <si>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</si>
  <si>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</si>
  <si>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</si>
  <si>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</si>
  <si>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</si>
  <si>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</si>
  <si>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</si>
  <si>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</si>
  <si>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</si>
  <si>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</si>
  <si>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</si>
  <si>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</si>
  <si>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</si>
  <si>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</si>
  <si>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</si>
  <si>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</si>
  <si>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</si>
  <si>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</si>
  <si>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</si>
  <si>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</si>
  <si>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</si>
  <si>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</si>
  <si>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</si>
  <si>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</si>
  <si>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</si>
  <si>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</si>
  <si>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</si>
  <si>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</si>
  <si>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</si>
  <si>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</si>
  <si>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</si>
  <si>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</si>
  <si>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</si>
  <si>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</si>
  <si>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</si>
  <si>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</si>
  <si>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</si>
  <si>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</si>
  <si>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</si>
  <si>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</si>
  <si>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</si>
  <si>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</si>
  <si>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</si>
  <si>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</si>
  <si>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</si>
  <si>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</si>
  <si>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</si>
  <si>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</si>
  <si>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</si>
  <si>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</si>
  <si>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</si>
  <si>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</si>
  <si>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</si>
  <si>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</si>
  <si>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</si>
  <si>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</si>
  <si>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</si>
  <si>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</si>
  <si>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</si>
  <si>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</si>
  <si>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</si>
  <si>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</si>
  <si>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</si>
  <si>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</si>
  <si>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</si>
  <si>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</si>
  <si>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</si>
  <si>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</si>
  <si>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</si>
  <si>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</si>
  <si>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</si>
  <si>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</si>
  <si>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</si>
  <si>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</si>
  <si>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</si>
  <si>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</si>
  <si>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</si>
  <si>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</si>
  <si>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</si>
  <si>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</si>
  <si>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</si>
  <si>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</si>
  <si>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</si>
  <si>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</si>
  <si>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</si>
  <si>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</si>
  <si>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</si>
  <si>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</si>
  <si>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</si>
  <si>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</si>
  <si>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</si>
  <si>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</si>
  <si>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</si>
  <si>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</si>
  <si>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</si>
  <si>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</si>
  <si>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</si>
  <si>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</si>
  <si>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</si>
  <si>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</si>
  <si>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</si>
  <si>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</si>
  <si>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</si>
  <si>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</si>
  <si>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</si>
  <si>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</si>
  <si>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</si>
  <si>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</si>
  <si>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</si>
  <si>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</si>
  <si>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</si>
  <si>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</si>
  <si>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</si>
  <si>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</si>
  <si>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</si>
  <si>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</si>
  <si>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</si>
  <si>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</si>
  <si>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</si>
  <si>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</si>
  <si>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</si>
  <si>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</si>
  <si>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</si>
  <si>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</si>
  <si>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</si>
  <si>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</si>
  <si>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</si>
  <si>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</si>
  <si>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</si>
  <si>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</si>
  <si>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</si>
  <si>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</si>
  <si>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</si>
  <si>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</si>
  <si>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</si>
  <si>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</si>
  <si>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</si>
  <si>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</si>
  <si>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</si>
  <si>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</si>
  <si>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</si>
  <si>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</si>
  <si>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</si>
  <si>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</si>
  <si>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</si>
  <si>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</si>
  <si>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</si>
  <si>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</si>
  <si>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</si>
  <si>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</si>
  <si>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</si>
  <si>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</si>
  <si>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</si>
  <si>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</si>
  <si>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</si>
  <si>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</si>
  <si>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</si>
  <si>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</si>
  <si>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</si>
  <si>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</si>
  <si>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</si>
  <si>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</si>
  <si>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</si>
  <si>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</si>
  <si>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</si>
  <si>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</si>
  <si>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</si>
  <si>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</si>
  <si>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</si>
  <si>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</si>
  <si>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</si>
  <si>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</si>
  <si>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</si>
  <si>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</si>
  <si>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</si>
  <si>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</si>
  <si>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</si>
  <si>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</si>
  <si>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</si>
  <si>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</si>
  <si>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</si>
  <si>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</si>
  <si>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</si>
  <si>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</si>
  <si>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</si>
  <si>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</si>
  <si>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</si>
  <si>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</si>
  <si>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</si>
  <si>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</si>
  <si>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</si>
  <si>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</si>
  <si>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</si>
  <si>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</si>
  <si>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</si>
  <si>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</si>
  <si>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</si>
  <si>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</si>
  <si>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</si>
  <si>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</si>
  <si>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</si>
  <si>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</si>
  <si>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</si>
  <si>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</si>
  <si>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</si>
  <si>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</si>
  <si>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</si>
  <si>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</si>
  <si>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</si>
  <si>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</si>
  <si>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</si>
  <si>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</si>
  <si>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</si>
  <si>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</si>
  <si>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</si>
  <si>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</si>
  <si>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</si>
  <si>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</si>
  <si>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</si>
  <si>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</si>
  <si>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</si>
  <si>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</si>
  <si>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</si>
  <si>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</si>
  <si>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</si>
  <si>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</si>
  <si>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</si>
  <si>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</si>
  <si>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</si>
  <si>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</si>
  <si>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</si>
  <si>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</si>
  <si>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</si>
  <si>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</si>
  <si>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</si>
  <si>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</si>
  <si>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</si>
  <si>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</si>
  <si>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</si>
  <si>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</si>
  <si>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</si>
  <si>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</si>
  <si>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</si>
  <si>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</si>
  <si>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</si>
  <si>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</si>
  <si>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</si>
  <si>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</si>
  <si>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</si>
  <si>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</si>
  <si>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</si>
  <si>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</si>
  <si>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</si>
  <si>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</si>
  <si>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</si>
  <si>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</si>
  <si>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</si>
  <si>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</si>
  <si>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</si>
  <si>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</si>
  <si>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</si>
  <si>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</si>
  <si>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</si>
  <si>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</si>
  <si>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</si>
  <si>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</si>
  <si>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</si>
  <si>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</si>
  <si>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</si>
  <si>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</si>
  <si>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</si>
  <si>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</si>
  <si>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</si>
  <si>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</si>
  <si>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</si>
  <si>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</si>
  <si>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</si>
  <si>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</si>
  <si>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</si>
  <si>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</si>
  <si>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</si>
  <si>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</si>
  <si>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</si>
  <si>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</si>
  <si>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</si>
  <si>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</si>
  <si>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</si>
  <si>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</si>
  <si>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</si>
  <si>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</si>
  <si>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</si>
  <si>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</si>
  <si>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</si>
  <si>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</si>
  <si>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</si>
  <si>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</si>
  <si>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</si>
  <si>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</si>
  <si>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</si>
  <si>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</si>
  <si>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</si>
  <si>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</si>
  <si>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</si>
  <si>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</si>
  <si>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</si>
  <si>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</si>
  <si>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</si>
  <si>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</si>
  <si>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</si>
  <si>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</si>
  <si>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</si>
  <si>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</si>
  <si>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</si>
  <si>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</si>
  <si>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</si>
  <si>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</si>
  <si>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</si>
  <si>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</si>
  <si>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</si>
  <si>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</si>
  <si>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</si>
  <si>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</si>
  <si>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</si>
  <si>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</si>
  <si>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</si>
  <si>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</si>
  <si>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</si>
  <si>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</si>
  <si>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</si>
  <si>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</si>
  <si>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</si>
  <si>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</si>
  <si>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</si>
  <si>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</si>
  <si>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</si>
  <si>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</si>
  <si>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</si>
  <si>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</si>
  <si>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</si>
  <si>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</si>
  <si>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</si>
  <si>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</si>
  <si>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</si>
  <si>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</si>
  <si>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</si>
  <si>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</si>
  <si>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</si>
  <si>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</si>
  <si>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</si>
  <si>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</si>
  <si>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</si>
  <si>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</si>
  <si>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</si>
  <si>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</si>
  <si>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</si>
  <si>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</si>
  <si>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</si>
  <si>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</si>
  <si>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</si>
  <si>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</si>
  <si>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</si>
  <si>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</si>
  <si>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</si>
  <si>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</si>
  <si>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</si>
  <si>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</si>
  <si>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</si>
  <si>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</si>
  <si>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</si>
  <si>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</si>
  <si>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</si>
  <si>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</si>
  <si>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</si>
  <si>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</si>
  <si>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</si>
  <si>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</si>
  <si>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</si>
  <si>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</si>
  <si>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</si>
  <si>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</si>
  <si>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</si>
  <si>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</si>
  <si>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</si>
  <si>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</si>
  <si>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</si>
  <si>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</si>
  <si>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</si>
  <si>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</si>
  <si>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</si>
  <si>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</si>
  <si>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</si>
  <si>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</si>
  <si>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</si>
  <si>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</si>
  <si>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</si>
  <si>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</si>
  <si>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</si>
  <si>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</si>
  <si>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</si>
  <si>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</si>
  <si>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</si>
  <si>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</si>
  <si>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</si>
  <si>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</si>
  <si>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</si>
  <si>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</si>
  <si>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</si>
  <si>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</si>
  <si>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</si>
  <si>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</si>
  <si>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</si>
  <si>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</si>
  <si>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</si>
  <si>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</si>
  <si>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</si>
  <si>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</si>
  <si>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</si>
  <si>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</si>
  <si>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</si>
  <si>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</si>
  <si>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</si>
  <si>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</si>
  <si>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</si>
  <si>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</si>
  <si>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</si>
  <si>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</si>
  <si>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</si>
  <si>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</si>
  <si>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</si>
  <si>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</si>
  <si>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</si>
  <si>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</si>
  <si>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</si>
  <si>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</si>
  <si>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</si>
  <si>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</si>
  <si>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</si>
  <si>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</si>
  <si>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</si>
  <si>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</si>
  <si>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</si>
  <si>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</si>
  <si>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</si>
  <si>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</si>
  <si>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</si>
  <si>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</si>
  <si>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</si>
  <si>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</si>
  <si>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</si>
  <si>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</si>
  <si>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</si>
  <si>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</si>
  <si>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</si>
  <si>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</si>
  <si>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</si>
  <si>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</si>
  <si>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</si>
  <si>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</si>
  <si>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</si>
  <si>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</si>
  <si>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</si>
  <si>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</si>
  <si>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</si>
  <si>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</si>
  <si>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</si>
  <si>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</si>
  <si>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</si>
  <si>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</si>
  <si>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</si>
  <si>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</si>
  <si>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</si>
  <si>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</si>
  <si>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</si>
  <si>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</si>
  <si>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</si>
  <si>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</si>
  <si>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</si>
  <si>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</si>
  <si>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</si>
  <si>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</si>
  <si>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</si>
  <si>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</si>
  <si>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</si>
  <si>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</si>
  <si>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</si>
  <si>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</si>
  <si>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</si>
  <si>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</si>
  <si>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</si>
  <si>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</si>
  <si>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</si>
  <si>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</si>
  <si>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</si>
  <si>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</si>
  <si>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</si>
  <si>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</si>
  <si>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</si>
  <si>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</si>
  <si>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</si>
  <si>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</si>
  <si>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</si>
  <si>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</si>
  <si>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</si>
  <si>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</si>
  <si>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</si>
  <si>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</si>
  <si>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</si>
  <si>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</si>
  <si>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</si>
  <si>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</si>
  <si>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</si>
  <si>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</si>
  <si>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</si>
  <si>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</si>
  <si>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</si>
  <si>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</si>
  <si>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</si>
  <si>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</si>
  <si>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</si>
  <si>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</si>
  <si>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</si>
  <si>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</si>
  <si>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</si>
  <si>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</si>
  <si>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</si>
  <si>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</si>
  <si>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</si>
  <si>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</si>
  <si>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</si>
  <si>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</si>
  <si>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</si>
  <si>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</si>
  <si>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</si>
  <si>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</si>
  <si>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</si>
  <si>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</si>
  <si>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</si>
  <si>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</si>
  <si>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</si>
  <si>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</si>
  <si>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</si>
  <si>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</si>
  <si>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</si>
  <si>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</si>
  <si>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</si>
  <si>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</si>
  <si>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</si>
  <si>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</si>
  <si>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</si>
  <si>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</si>
  <si>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</si>
  <si>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</si>
  <si>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</si>
  <si>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</si>
  <si>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</si>
  <si>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</si>
  <si>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</si>
  <si>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</si>
  <si>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</si>
  <si>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</si>
  <si>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</si>
  <si>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</si>
  <si>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</si>
  <si>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</si>
  <si>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</si>
  <si>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</si>
  <si>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</si>
  <si>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</si>
  <si>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</si>
  <si>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</si>
  <si>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</si>
  <si>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</si>
  <si>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</si>
  <si>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</si>
  <si>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</si>
  <si>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</si>
  <si>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</si>
  <si>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</si>
  <si>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</si>
  <si>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</si>
  <si>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</si>
  <si>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</si>
  <si>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</si>
  <si>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</si>
  <si>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</si>
  <si>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</si>
  <si>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</si>
  <si>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</si>
  <si>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</si>
  <si>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</si>
  <si>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</si>
  <si>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</si>
  <si>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</si>
  <si>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</si>
  <si>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</si>
  <si>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</si>
  <si>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</si>
  <si>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</si>
  <si>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</si>
  <si>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</si>
  <si>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</si>
  <si>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</si>
  <si>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</si>
  <si>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</si>
  <si>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</si>
  <si>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</si>
  <si>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</si>
  <si>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</si>
  <si>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</si>
  <si>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</si>
  <si>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</si>
  <si>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</si>
  <si>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</si>
  <si>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</si>
  <si>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</si>
  <si>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</si>
  <si>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</si>
  <si>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</si>
  <si>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</si>
  <si>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</si>
  <si>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</si>
  <si>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</si>
  <si>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</si>
  <si>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</si>
  <si>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</si>
  <si>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</si>
  <si>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</si>
  <si>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</si>
  <si>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</si>
  <si>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</si>
  <si>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</si>
  <si>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</si>
  <si>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</si>
  <si>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</si>
  <si>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</si>
  <si>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</si>
  <si>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</si>
  <si>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</si>
  <si>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</si>
  <si>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</si>
  <si>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</si>
  <si>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</si>
  <si>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</si>
  <si>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</si>
  <si>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</si>
  <si>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</si>
  <si>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</si>
  <si>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</si>
  <si>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</si>
  <si>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</si>
  <si>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</si>
  <si>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</si>
  <si>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</si>
  <si>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</si>
  <si>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</si>
  <si>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</si>
  <si>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</si>
  <si>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</si>
  <si>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</si>
  <si>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</si>
  <si>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</si>
  <si>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</si>
  <si>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</si>
  <si>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</si>
  <si>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</si>
  <si>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</si>
  <si>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</si>
  <si>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</si>
  <si>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</si>
  <si>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</si>
  <si>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</si>
  <si>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</si>
  <si>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</si>
  <si>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</si>
  <si>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</si>
  <si>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</si>
  <si>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</si>
  <si>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</si>
  <si>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</si>
  <si>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</si>
  <si>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</si>
  <si>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</si>
  <si>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</si>
  <si>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</si>
  <si>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</si>
  <si>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</si>
  <si>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</si>
  <si>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</si>
  <si>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</si>
  <si>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</si>
  <si>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</si>
  <si>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</si>
  <si>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</si>
  <si>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</si>
  <si>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</si>
  <si>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</si>
  <si>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</si>
  <si>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</si>
  <si>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</si>
  <si>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</si>
  <si>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</si>
  <si>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</si>
  <si>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</si>
  <si>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</si>
  <si>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</si>
  <si>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</si>
  <si>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</si>
  <si>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</si>
  <si>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</si>
  <si>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</si>
  <si>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</si>
  <si>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</si>
  <si>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</si>
  <si>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</si>
  <si>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</si>
  <si>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</si>
  <si>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</si>
  <si>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</si>
  <si>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</si>
  <si>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</si>
  <si>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</si>
  <si>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</si>
  <si>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</si>
  <si>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</si>
  <si>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</si>
  <si>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</si>
  <si>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</si>
  <si>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</si>
  <si>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</si>
  <si>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</si>
  <si>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</si>
  <si>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</si>
  <si>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</si>
  <si>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</si>
  <si>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</si>
  <si>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</si>
  <si>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</si>
  <si>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</si>
  <si>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</si>
  <si>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</si>
  <si>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</si>
  <si>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</si>
  <si>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</si>
  <si>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</si>
  <si>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</si>
  <si>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</si>
  <si>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</si>
  <si>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</si>
  <si>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</si>
  <si>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</si>
  <si>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</si>
  <si>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</si>
  <si>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</si>
  <si>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</si>
  <si>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</si>
  <si>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</si>
  <si>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</si>
  <si>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</si>
  <si>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</si>
  <si>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</si>
  <si>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</si>
  <si>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</si>
  <si>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</si>
  <si>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</si>
  <si>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</si>
  <si>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</si>
  <si>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</si>
  <si>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</si>
  <si>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</si>
  <si>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</si>
  <si>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</si>
  <si>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</si>
  <si>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</si>
  <si>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</si>
  <si>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</si>
  <si>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</si>
  <si>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</si>
  <si>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</si>
  <si>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</si>
  <si>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</si>
  <si>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</si>
  <si>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</si>
  <si>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</si>
  <si>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</si>
  <si>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</si>
  <si>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</si>
  <si>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</si>
  <si>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</si>
  <si>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</si>
  <si>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</si>
  <si>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</si>
  <si>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</si>
  <si>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</si>
  <si>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</si>
  <si>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</si>
  <si>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</si>
  <si>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</si>
  <si>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</si>
  <si>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</si>
  <si>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</si>
  <si>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</si>
  <si>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</si>
  <si>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</si>
  <si>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</si>
  <si>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</si>
  <si>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</si>
  <si>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</si>
  <si>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</si>
  <si>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</si>
  <si>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</si>
  <si>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</si>
  <si>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</si>
  <si>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</si>
  <si>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</si>
  <si>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</si>
  <si>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</si>
  <si>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</si>
  <si>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</si>
  <si>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</si>
  <si>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</si>
  <si>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</si>
  <si>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</si>
  <si>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</si>
  <si>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</si>
  <si>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</si>
  <si>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</si>
  <si>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</si>
  <si>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</si>
  <si>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</si>
  <si>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</si>
  <si>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</si>
  <si>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</si>
  <si>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</si>
  <si>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</si>
  <si>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</si>
  <si>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</si>
  <si>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</si>
  <si>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</si>
  <si>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</si>
  <si>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</si>
  <si>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</si>
  <si>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</si>
  <si>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</si>
  <si>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</si>
  <si>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</si>
  <si>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</si>
  <si>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</si>
  <si>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</si>
  <si>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</si>
  <si>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</si>
  <si>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</si>
  <si>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</si>
  <si>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</si>
  <si>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</si>
  <si>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</si>
  <si>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</si>
  <si>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</si>
  <si>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</si>
  <si>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</si>
  <si>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</si>
  <si>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</si>
  <si>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</si>
  <si>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</si>
  <si>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</si>
  <si>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</si>
  <si>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</si>
  <si>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</si>
  <si>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</si>
  <si>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</si>
  <si>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</si>
  <si>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</si>
  <si>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</si>
  <si>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</si>
  <si>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</si>
  <si>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</si>
  <si>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</si>
  <si>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</si>
  <si>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</si>
  <si>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</si>
  <si>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</si>
  <si>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</si>
  <si>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</si>
  <si>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</si>
  <si>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</si>
  <si>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</si>
  <si>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</si>
  <si>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</si>
  <si>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</si>
  <si>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</si>
  <si>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</si>
  <si>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</si>
  <si>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</si>
  <si>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</si>
  <si>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</si>
  <si>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</si>
  <si>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</si>
  <si>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</si>
  <si>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</si>
  <si>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</si>
  <si>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</si>
  <si>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</si>
  <si>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</si>
  <si>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</si>
  <si>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</si>
  <si>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</si>
  <si>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</si>
  <si>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</si>
  <si>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</si>
  <si>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</si>
  <si>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</si>
  <si>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</si>
  <si>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</si>
  <si>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</si>
  <si>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</si>
  <si>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</si>
  <si>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</si>
  <si>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</si>
  <si>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</si>
  <si>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</si>
  <si>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</si>
  <si>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</si>
  <si>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</si>
  <si>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</si>
  <si>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</si>
  <si>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</si>
  <si>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</si>
  <si>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</si>
  <si>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</si>
  <si>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</si>
  <si>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</si>
  <si>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</si>
  <si>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</si>
  <si>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</si>
  <si>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</si>
  <si>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</si>
  <si>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</si>
  <si>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</si>
  <si>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</si>
  <si>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</si>
  <si>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</si>
  <si>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</si>
  <si>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</si>
  <si>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</si>
  <si>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</si>
  <si>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</si>
  <si>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</si>
  <si>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</si>
  <si>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</si>
  <si>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</si>
  <si>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</si>
  <si>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</si>
  <si>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</si>
  <si>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</si>
  <si>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</si>
  <si>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</si>
  <si>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</si>
  <si>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</si>
  <si>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</si>
  <si>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</si>
  <si>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</si>
  <si>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</si>
  <si>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</si>
  <si>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</si>
  <si>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</si>
  <si>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</si>
  <si>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</si>
  <si>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</si>
  <si>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</si>
  <si>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</si>
  <si>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</si>
  <si>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</si>
  <si>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</si>
  <si>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</si>
  <si>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</si>
  <si>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</si>
  <si>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</si>
  <si>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</si>
  <si>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</si>
  <si>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</si>
  <si>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</si>
  <si>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</si>
  <si>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</si>
  <si>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</si>
  <si>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</si>
  <si>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</si>
  <si>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</si>
  <si>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</si>
  <si>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</si>
  <si>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</si>
  <si>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</si>
  <si>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</si>
  <si>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</si>
  <si>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</si>
  <si>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</si>
  <si>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</si>
  <si>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</si>
  <si>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</si>
  <si>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</si>
  <si>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</si>
  <si>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</si>
  <si>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</si>
  <si>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</si>
  <si>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</si>
  <si>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</si>
  <si>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</si>
  <si>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</si>
  <si>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</si>
  <si>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</si>
  <si>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</si>
  <si>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</si>
  <si>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</si>
  <si>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</si>
  <si>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</si>
  <si>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</si>
  <si>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</si>
  <si>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</si>
  <si>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</si>
  <si>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</si>
  <si>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</si>
  <si>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</si>
  <si>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</si>
  <si>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</si>
  <si>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</si>
  <si>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</si>
  <si>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</si>
  <si>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</si>
  <si>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</si>
  <si>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</si>
  <si>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</si>
  <si>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</si>
  <si>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</si>
  <si>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</si>
  <si>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</si>
  <si>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</si>
  <si>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</si>
  <si>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</si>
  <si>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</si>
  <si>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</si>
  <si>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</si>
  <si>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</si>
  <si>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</si>
  <si>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</si>
  <si>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</si>
  <si>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</si>
  <si>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</si>
  <si>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</si>
  <si>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</si>
  <si>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</si>
  <si>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</si>
  <si>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</si>
  <si>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</si>
  <si>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</si>
  <si>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</si>
  <si>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</si>
  <si>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</si>
  <si>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</si>
  <si>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</si>
  <si>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</si>
  <si>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</si>
  <si>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</si>
  <si>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</si>
  <si>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</si>
  <si>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</si>
  <si>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</si>
  <si>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</si>
  <si>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</si>
  <si>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</si>
  <si>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</si>
  <si>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</si>
  <si>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</si>
  <si>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</si>
  <si>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</si>
  <si>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</si>
  <si>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</si>
  <si>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</si>
  <si>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</si>
  <si>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</si>
  <si>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</si>
  <si>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</si>
  <si>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</si>
  <si>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</si>
  <si>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</si>
  <si>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</si>
  <si>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</si>
  <si>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</si>
  <si>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</si>
  <si>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</si>
  <si>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</si>
  <si>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</si>
  <si>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</si>
  <si>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</si>
  <si>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</si>
  <si>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</si>
  <si>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</si>
  <si>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</si>
  <si>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</si>
  <si>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</si>
  <si>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</si>
  <si>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</si>
  <si>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</si>
  <si>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</si>
  <si>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</si>
  <si>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</si>
  <si>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</si>
  <si>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</si>
  <si>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</si>
  <si>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</si>
  <si>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</si>
  <si>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</si>
  <si>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</si>
  <si>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</si>
  <si>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</si>
  <si>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</si>
  <si>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</si>
  <si>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</si>
  <si>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</si>
  <si>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</si>
  <si>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</si>
  <si>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</si>
  <si>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</si>
  <si>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</si>
  <si>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</si>
  <si>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</si>
  <si>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</si>
  <si>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</si>
  <si>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</si>
  <si>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</si>
  <si>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</si>
  <si>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</si>
  <si>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</si>
  <si>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</si>
  <si>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</si>
  <si>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</si>
  <si>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</si>
  <si>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</si>
  <si>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</si>
  <si>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</si>
  <si>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</si>
  <si>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</si>
  <si>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</si>
  <si>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</si>
  <si>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</si>
  <si>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</si>
  <si>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</si>
  <si>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</si>
  <si>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</si>
  <si>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</si>
  <si>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</si>
  <si>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</si>
  <si>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</si>
  <si>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</si>
  <si>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</si>
  <si>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</si>
  <si>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</si>
  <si>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</si>
  <si>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</si>
  <si>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</si>
  <si>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</si>
  <si>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</si>
  <si>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</si>
  <si>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</si>
  <si>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</si>
  <si>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</si>
  <si>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</si>
  <si>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</si>
  <si>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</si>
  <si>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</si>
  <si>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</si>
  <si>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</si>
  <si>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</si>
  <si>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</si>
  <si>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</si>
  <si>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</si>
  <si>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</si>
  <si>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</si>
  <si>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</si>
  <si>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</si>
  <si>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</si>
  <si>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</si>
  <si>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</si>
  <si>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</si>
  <si>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</si>
  <si>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</si>
  <si>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</si>
  <si>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</si>
  <si>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</si>
  <si>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</si>
  <si>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</si>
  <si>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</si>
  <si>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</si>
  <si>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</si>
  <si>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</si>
  <si>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</si>
  <si>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</si>
  <si>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</si>
  <si>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</si>
  <si>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</si>
  <si>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</si>
  <si>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</si>
  <si>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</si>
  <si>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</si>
  <si>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</si>
  <si>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</si>
  <si>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</si>
  <si>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</si>
  <si>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</si>
  <si>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</si>
  <si>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</si>
  <si>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</si>
  <si>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</si>
  <si>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</si>
  <si>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</si>
  <si>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</si>
  <si>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</si>
  <si>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</si>
  <si>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</si>
  <si>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</si>
  <si>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</si>
  <si>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</si>
  <si>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</si>
  <si>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</si>
  <si>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</si>
  <si>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</si>
  <si>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</si>
  <si>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</si>
  <si>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</si>
  <si>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</si>
  <si>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</si>
  <si>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</si>
  <si>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</si>
  <si>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</si>
  <si>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</si>
  <si>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</si>
  <si>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</si>
  <si>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</si>
  <si>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</si>
  <si>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</si>
  <si>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</si>
  <si>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</si>
  <si>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</si>
  <si>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</si>
  <si>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</si>
  <si>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</si>
  <si>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</si>
  <si>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</si>
  <si>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</si>
  <si>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</si>
  <si>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</si>
  <si>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</si>
  <si>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</si>
  <si>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</si>
  <si>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</si>
  <si>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</si>
  <si>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</si>
  <si>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</si>
  <si>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</si>
  <si>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</si>
  <si>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</si>
  <si>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</si>
  <si>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</si>
  <si>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</si>
  <si>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</si>
  <si>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</si>
  <si>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</si>
  <si>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</si>
  <si>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</si>
  <si>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</si>
  <si>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</si>
  <si>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</si>
  <si>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</si>
  <si>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</si>
  <si>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</si>
  <si>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</si>
  <si>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</si>
  <si>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</si>
  <si>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</si>
  <si>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</si>
  <si>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</si>
  <si>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</si>
  <si>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</si>
  <si>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</si>
  <si>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</si>
  <si>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</si>
  <si>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</si>
  <si>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</si>
  <si>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</si>
  <si>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</si>
  <si>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</si>
  <si>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</si>
  <si>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</si>
  <si>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</si>
  <si>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</si>
  <si>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</si>
  <si>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</si>
  <si>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</si>
  <si>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</si>
  <si>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</si>
  <si>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</si>
  <si>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</si>
  <si>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</si>
  <si>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</si>
  <si>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</si>
  <si>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</si>
  <si>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</si>
  <si>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</si>
  <si>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</si>
  <si>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</si>
  <si>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</si>
  <si>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</si>
  <si>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</si>
  <si>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</si>
  <si>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</si>
  <si>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</si>
  <si>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</si>
  <si>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</si>
  <si>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</si>
  <si>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</si>
  <si>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</si>
  <si>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</si>
  <si>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</si>
  <si>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</si>
  <si>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</si>
  <si>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</si>
  <si>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</si>
  <si>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</si>
  <si>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</si>
  <si>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</si>
  <si>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</si>
  <si>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</si>
  <si>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</si>
  <si>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</si>
  <si>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</si>
  <si>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</si>
  <si>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</si>
  <si>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</si>
  <si>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</si>
  <si>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</si>
  <si>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</si>
  <si>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</si>
  <si>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</si>
  <si>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</si>
  <si>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</si>
  <si>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</si>
  <si>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</si>
  <si>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</si>
  <si>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</si>
  <si>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</si>
  <si>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</si>
  <si>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</si>
  <si>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</si>
  <si>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</si>
  <si>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</si>
  <si>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</si>
  <si>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</si>
  <si>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</si>
  <si>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</si>
  <si>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</si>
  <si>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</si>
  <si>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</si>
  <si>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</si>
  <si>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</si>
  <si>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</si>
  <si>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</si>
  <si>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</si>
  <si>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</si>
  <si>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</si>
  <si>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</si>
  <si>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</si>
  <si>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</si>
  <si>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</si>
  <si>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</si>
  <si>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</si>
  <si>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</si>
  <si>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</si>
  <si>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</si>
  <si>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</si>
  <si>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</si>
  <si>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</si>
  <si>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</si>
  <si>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</si>
  <si>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</si>
  <si>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</si>
  <si>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</si>
  <si>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</si>
  <si>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</si>
  <si>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</si>
  <si>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</si>
  <si>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</si>
  <si>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</si>
  <si>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</si>
  <si>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</si>
  <si>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</si>
  <si>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</si>
  <si>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</si>
  <si>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</si>
  <si>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</si>
  <si>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</si>
  <si>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</si>
  <si>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</si>
  <si>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</si>
  <si>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</si>
  <si>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</si>
  <si>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</si>
  <si>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</si>
  <si>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</si>
  <si>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</si>
  <si>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</si>
  <si>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</si>
  <si>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</si>
  <si>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</si>
  <si>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</si>
  <si>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</si>
  <si>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</si>
  <si>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</si>
  <si>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</si>
  <si>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</si>
  <si>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</si>
  <si>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</si>
  <si>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</si>
  <si>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</si>
  <si>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</si>
  <si>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</si>
  <si>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</si>
  <si>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</si>
  <si>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</si>
  <si>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</si>
  <si>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</si>
  <si>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</si>
  <si>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</si>
  <si>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</si>
  <si>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</si>
  <si>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</si>
  <si>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</si>
  <si>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</si>
  <si>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</si>
  <si>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</si>
  <si>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</si>
  <si>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</si>
  <si>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</si>
  <si>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</si>
  <si>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</si>
  <si>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</si>
  <si>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</si>
  <si>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</si>
  <si>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</si>
  <si>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</si>
  <si>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</si>
  <si>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</si>
  <si>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</si>
  <si>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</si>
  <si>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</si>
  <si>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</si>
  <si>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</si>
  <si>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</si>
  <si>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</si>
  <si>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</si>
  <si>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</si>
  <si>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</si>
  <si>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</si>
  <si>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</si>
  <si>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</si>
  <si>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</si>
  <si>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</si>
  <si>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</si>
  <si>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</si>
  <si>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</si>
  <si>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</si>
  <si>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</si>
  <si>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</si>
  <si>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</si>
  <si>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</si>
  <si>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</si>
  <si>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</si>
  <si>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</si>
  <si>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</si>
  <si>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</si>
  <si>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</si>
  <si>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</si>
  <si>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</si>
  <si>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</si>
  <si>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</si>
  <si>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</si>
  <si>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</si>
  <si>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</si>
  <si>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</si>
  <si>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</si>
  <si>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</si>
  <si>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</si>
  <si>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</si>
  <si>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</si>
  <si>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</si>
  <si>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</si>
  <si>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</si>
  <si>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</si>
  <si>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</si>
  <si>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</si>
  <si>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</si>
  <si>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</si>
  <si>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</si>
  <si>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</si>
  <si>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</si>
  <si>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</si>
  <si>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</si>
  <si>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</si>
  <si>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</si>
  <si>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</si>
  <si>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</si>
  <si>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</si>
  <si>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</si>
  <si>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</si>
  <si>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</si>
  <si>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</si>
  <si>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</si>
  <si>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</si>
  <si>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</si>
  <si>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</si>
  <si>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</si>
  <si>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</si>
  <si>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</si>
  <si>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</si>
  <si>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</si>
  <si>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</si>
  <si>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</si>
  <si>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</si>
  <si>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</si>
  <si>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</si>
  <si>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</si>
  <si>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</si>
  <si>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</si>
  <si>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</si>
  <si>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</si>
  <si>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</si>
  <si>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</si>
  <si>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</si>
  <si>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</si>
  <si>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</si>
  <si>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</si>
  <si>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</si>
  <si>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</si>
  <si>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</si>
  <si>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</si>
  <si>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</si>
  <si>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</si>
  <si>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</si>
  <si>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</si>
  <si>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</si>
  <si>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</si>
  <si>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</si>
  <si>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</si>
  <si>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</si>
  <si>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</si>
  <si>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</si>
  <si>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</si>
  <si>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</si>
  <si>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</si>
  <si>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</si>
  <si>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</si>
  <si>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</si>
  <si>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</si>
  <si>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</si>
  <si>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</si>
  <si>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</si>
  <si>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</si>
  <si>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</si>
  <si>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</si>
  <si>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</si>
  <si>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</si>
  <si>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</si>
  <si>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</si>
  <si>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</si>
  <si>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</si>
  <si>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</si>
  <si>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</si>
  <si>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</si>
  <si>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</si>
  <si>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</si>
  <si>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</si>
  <si>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</si>
  <si>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</si>
  <si>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</si>
  <si>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</si>
  <si>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</si>
  <si>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</si>
  <si>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</si>
  <si>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</si>
  <si>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</si>
  <si>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</si>
  <si>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</si>
  <si>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</si>
  <si>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</si>
  <si>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</si>
  <si>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</si>
  <si>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</si>
  <si>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</si>
  <si>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</si>
  <si>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</si>
  <si>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</si>
  <si>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</si>
  <si>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</si>
  <si>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</si>
  <si>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</si>
  <si>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</si>
  <si>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</si>
  <si>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</si>
  <si>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</si>
  <si>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</si>
  <si>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</si>
  <si>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</si>
  <si>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</si>
  <si>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</si>
  <si>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</si>
  <si>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</si>
  <si>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</si>
  <si>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</si>
  <si>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</si>
  <si>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</si>
  <si>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</si>
  <si>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</si>
  <si>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</si>
  <si>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</si>
  <si>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</si>
  <si>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</si>
  <si>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</si>
  <si>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</si>
  <si>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</si>
  <si>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</si>
  <si>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</si>
  <si>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</si>
  <si>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</si>
  <si>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</si>
  <si>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</si>
  <si>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</si>
  <si>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</si>
  <si>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</si>
  <si>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</si>
  <si>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</si>
  <si>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</si>
  <si>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</si>
  <si>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</si>
  <si>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</si>
  <si>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</si>
  <si>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</si>
  <si>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</si>
  <si>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</si>
  <si>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</si>
  <si>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</si>
  <si>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</si>
  <si>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</si>
  <si>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</si>
  <si>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</si>
  <si>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</si>
  <si>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</si>
  <si>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</si>
  <si>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</si>
  <si>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</si>
  <si>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</si>
  <si>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</si>
  <si>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</si>
  <si>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</si>
  <si>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</si>
  <si>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</si>
  <si>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</si>
  <si>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</si>
  <si>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</si>
  <si>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</si>
  <si>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</si>
  <si>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</si>
  <si>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</si>
  <si>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</si>
  <si>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</si>
  <si>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</si>
  <si>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</si>
  <si>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</si>
  <si>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</si>
  <si>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</si>
  <si>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</si>
  <si>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</si>
  <si>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</si>
  <si>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</si>
  <si>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</si>
  <si>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</si>
  <si>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</si>
  <si>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</si>
  <si>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</si>
  <si>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</si>
  <si>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</si>
  <si>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</si>
  <si>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</si>
  <si>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</si>
  <si>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</si>
  <si>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</si>
  <si>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</si>
  <si>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</si>
  <si>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</si>
  <si>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</si>
  <si>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</si>
  <si>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</si>
  <si>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</si>
  <si>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</si>
  <si>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</si>
  <si>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</si>
  <si>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</si>
  <si>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</si>
  <si>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</si>
  <si>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</si>
  <si>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</si>
  <si>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</si>
  <si>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</si>
  <si>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</si>
  <si>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</si>
  <si>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</si>
  <si>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</si>
  <si>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</si>
  <si>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</si>
  <si>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</si>
  <si>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</si>
  <si>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</si>
  <si>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</si>
  <si>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</si>
  <si>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</si>
  <si>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</si>
  <si>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</si>
  <si>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</si>
  <si>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</si>
  <si>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</si>
  <si>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</si>
  <si>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</si>
  <si>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</si>
  <si>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</si>
  <si>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</si>
  <si>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</si>
  <si>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</si>
  <si>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</si>
  <si>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</si>
  <si>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</si>
  <si>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</si>
  <si>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</si>
  <si>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</si>
  <si>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</si>
  <si>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</si>
  <si>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</si>
  <si>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</si>
  <si>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</si>
  <si>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</si>
  <si>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</si>
  <si>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</si>
  <si>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</si>
  <si>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</si>
  <si>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</si>
  <si>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</si>
  <si>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</si>
  <si>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</si>
  <si>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</si>
  <si>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</si>
  <si>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</si>
  <si>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</si>
  <si>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</si>
  <si>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</si>
  <si>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</si>
  <si>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</si>
  <si>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</si>
  <si>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</si>
  <si>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</si>
  <si>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</si>
  <si>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</si>
  <si>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</si>
  <si>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</si>
  <si>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</si>
  <si>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</si>
  <si>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</si>
  <si>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</si>
  <si>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</si>
  <si>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</si>
  <si>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</si>
  <si>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</si>
  <si>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</si>
  <si>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</si>
  <si>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</si>
  <si>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</si>
  <si>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</si>
  <si>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</si>
  <si>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</si>
  <si>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</si>
  <si>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</si>
  <si>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</si>
  <si>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</si>
  <si>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</si>
  <si>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</si>
  <si>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</si>
  <si>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</si>
  <si>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</si>
  <si>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</si>
  <si>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</si>
  <si>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</si>
  <si>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</si>
  <si>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</si>
  <si>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</si>
  <si>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</si>
  <si>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</si>
  <si>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</si>
  <si>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</si>
  <si>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</si>
  <si>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</si>
  <si>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</si>
  <si>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</si>
  <si>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</si>
  <si>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</si>
  <si>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</si>
  <si>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</si>
  <si>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</si>
  <si>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</si>
  <si>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</si>
  <si>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</si>
  <si>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</si>
  <si>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</si>
  <si>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</si>
  <si>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</si>
  <si>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</si>
  <si>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</si>
  <si>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</si>
  <si>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</si>
  <si>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</si>
  <si>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</si>
  <si>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</si>
  <si>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</si>
  <si>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</si>
  <si>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</si>
  <si>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</si>
  <si>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</si>
  <si>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</si>
  <si>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</si>
  <si>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</si>
  <si>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</si>
  <si>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</si>
  <si>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</si>
  <si>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</si>
  <si>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</si>
  <si>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</si>
  <si>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</si>
  <si>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</si>
  <si>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</si>
  <si>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</si>
  <si>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</si>
  <si>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</si>
  <si>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</si>
  <si>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</si>
  <si>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</si>
  <si>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</si>
  <si>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</si>
  <si>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</si>
  <si>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</si>
  <si>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</si>
  <si>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</si>
  <si>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</si>
  <si>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</si>
  <si>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</si>
  <si>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</si>
  <si>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</si>
  <si>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</si>
  <si>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</si>
  <si>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</si>
  <si>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</si>
  <si>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</si>
  <si>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</si>
  <si>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</si>
  <si>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</si>
  <si>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</si>
  <si>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</si>
  <si>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</si>
  <si>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</si>
  <si>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</si>
  <si>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</si>
  <si>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</si>
  <si>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</si>
  <si>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</si>
  <si>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</si>
  <si>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</si>
  <si>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</si>
  <si>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</si>
  <si>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</si>
  <si>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</si>
  <si>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</si>
  <si>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</si>
  <si>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</si>
  <si>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</si>
  <si>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</si>
  <si>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</si>
  <si>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</si>
  <si>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</si>
  <si>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</si>
  <si>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</si>
  <si>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</si>
  <si>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</si>
  <si>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</si>
  <si>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</si>
  <si>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</si>
  <si>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</si>
  <si>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</si>
  <si>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</si>
  <si>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</si>
  <si>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</si>
  <si>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</si>
  <si>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</si>
  <si>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</si>
  <si>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</si>
  <si>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</si>
  <si>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</si>
  <si>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</si>
  <si>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</si>
  <si>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</si>
  <si>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</si>
  <si>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</si>
  <si>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</si>
  <si>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</si>
  <si>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</si>
  <si>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</si>
  <si>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</si>
  <si>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</si>
  <si>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</si>
  <si>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</si>
  <si>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</si>
  <si>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</si>
  <si>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</si>
  <si>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</si>
  <si>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</si>
  <si>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</si>
  <si>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</si>
  <si>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</si>
  <si>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</si>
  <si>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</si>
  <si>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</si>
  <si>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</si>
  <si>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</si>
  <si>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</si>
  <si>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</si>
  <si>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</si>
  <si>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</si>
  <si>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</si>
  <si>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</si>
  <si>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</si>
  <si>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</si>
  <si>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</si>
  <si>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</si>
  <si>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</si>
  <si>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</si>
  <si>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</si>
  <si>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</si>
  <si>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</si>
  <si>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</si>
  <si>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</si>
  <si>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</si>
  <si>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</si>
  <si>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</si>
  <si>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</si>
  <si>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</si>
  <si>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</si>
  <si>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</si>
  <si>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</si>
  <si>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</si>
  <si>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</si>
  <si>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</si>
  <si>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</si>
  <si>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</si>
  <si>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</si>
  <si>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</si>
  <si>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</si>
  <si>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</si>
  <si>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</si>
  <si>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</si>
  <si>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</si>
  <si>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</si>
  <si>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</si>
  <si>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</si>
  <si>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</si>
  <si>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</si>
  <si>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</si>
  <si>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</si>
  <si>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</si>
  <si>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</si>
  <si>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</si>
  <si>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</si>
  <si>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</si>
  <si>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</si>
  <si>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</si>
  <si>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</si>
  <si>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</si>
  <si>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</si>
  <si>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</si>
  <si>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</si>
  <si>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</si>
  <si>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</si>
  <si>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</si>
  <si>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</si>
  <si>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</si>
  <si>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</si>
  <si>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</si>
  <si>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</si>
  <si>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</si>
  <si>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</si>
  <si>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</si>
  <si>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</si>
  <si>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</si>
  <si>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</si>
  <si>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</si>
  <si>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</si>
  <si>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</si>
  <si>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</si>
  <si>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</si>
  <si>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</si>
  <si>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</si>
  <si>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</si>
  <si>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</si>
  <si>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</si>
  <si>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</si>
  <si>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</si>
  <si>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</si>
  <si>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</si>
  <si>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</si>
  <si>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</si>
  <si>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</si>
  <si>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</si>
  <si>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</si>
  <si>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</si>
  <si>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</si>
  <si>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</si>
  <si>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</si>
  <si>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</si>
  <si>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</si>
  <si>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</si>
  <si>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</si>
  <si>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</si>
  <si>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</si>
  <si>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</si>
  <si>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</si>
  <si>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</si>
  <si>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</si>
  <si>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</si>
  <si>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</si>
  <si>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</si>
  <si>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</si>
  <si>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</si>
  <si>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</si>
  <si>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</si>
  <si>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</si>
  <si>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</si>
  <si>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</si>
  <si>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</si>
  <si>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</si>
  <si>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</si>
  <si>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</si>
  <si>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</si>
  <si>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</si>
  <si>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</si>
  <si>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</si>
  <si>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</si>
  <si>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</si>
  <si>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</si>
  <si>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</si>
  <si>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</si>
  <si>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</si>
  <si>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</si>
  <si>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</si>
  <si>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</si>
  <si>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</si>
  <si>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</si>
  <si>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</si>
  <si>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</si>
  <si>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</si>
  <si>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</si>
  <si>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</si>
  <si>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</si>
  <si>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</si>
  <si>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</si>
  <si>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</si>
  <si>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</si>
  <si>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</si>
  <si>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</si>
  <si>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</si>
  <si>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</si>
  <si>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</si>
  <si>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</si>
  <si>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</si>
  <si>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</si>
  <si>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</si>
  <si>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</si>
  <si>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</si>
  <si>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</si>
  <si>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</si>
  <si>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</si>
  <si>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</si>
  <si>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</si>
  <si>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</si>
  <si>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</si>
  <si>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</si>
  <si>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</si>
  <si>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</si>
  <si>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</si>
  <si>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</si>
  <si>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</si>
  <si>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</si>
  <si>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</si>
  <si>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</si>
  <si>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</si>
  <si>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</si>
  <si>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</si>
  <si>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</si>
  <si>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</si>
  <si>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</si>
  <si>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</si>
  <si>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</si>
  <si>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</si>
  <si>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</si>
  <si>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</si>
  <si>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</si>
  <si>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</si>
  <si>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</si>
  <si>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</si>
  <si>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</si>
  <si>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</si>
  <si>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</si>
  <si>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</si>
  <si>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</si>
  <si>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</si>
  <si>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</si>
  <si>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</si>
  <si>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</si>
  <si>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</si>
  <si>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</si>
  <si>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</si>
  <si>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</si>
  <si>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</si>
  <si>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</si>
  <si>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</si>
  <si>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</si>
  <si>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</si>
  <si>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</si>
  <si>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</si>
  <si>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</si>
  <si>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</si>
  <si>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</si>
  <si>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</si>
  <si>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</si>
  <si>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</si>
  <si>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</si>
  <si>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</si>
  <si>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</si>
  <si>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</si>
  <si>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</si>
  <si>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</si>
  <si>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</si>
  <si>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</si>
  <si>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</si>
  <si>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</si>
  <si>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</si>
  <si>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</si>
  <si>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</si>
  <si>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</si>
  <si>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</si>
  <si>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</si>
  <si>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</si>
  <si>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</si>
  <si>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</si>
  <si>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</si>
  <si>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</si>
  <si>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</si>
  <si>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</si>
  <si>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</si>
  <si>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</si>
  <si>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</si>
  <si>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</si>
  <si>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</si>
  <si>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</si>
  <si>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</si>
  <si>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</si>
  <si>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</si>
  <si>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</si>
  <si>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</si>
  <si>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</si>
  <si>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</si>
  <si>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</si>
  <si>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</si>
  <si>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</si>
  <si>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</si>
  <si>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</si>
  <si>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</si>
  <si>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</si>
  <si>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</si>
  <si>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</si>
  <si>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</si>
  <si>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</si>
  <si>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</si>
  <si>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</si>
  <si>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</si>
  <si>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</si>
  <si>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</si>
  <si>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</si>
  <si>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</si>
  <si>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</si>
  <si>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</si>
  <si>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</si>
  <si>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</si>
  <si>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</si>
  <si>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</si>
  <si>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</si>
  <si>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</si>
  <si>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</si>
  <si>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</si>
  <si>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</si>
  <si>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</si>
  <si>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</si>
  <si>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</si>
  <si>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</si>
  <si>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</si>
  <si>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</si>
  <si>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</si>
  <si>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</si>
  <si>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</si>
  <si>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</si>
  <si>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</si>
  <si>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</si>
  <si>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</si>
  <si>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</si>
  <si>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</si>
  <si>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</si>
  <si>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</si>
  <si>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</si>
  <si>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</si>
  <si>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</si>
  <si>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</si>
  <si>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</si>
  <si>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</si>
  <si>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</si>
  <si>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</si>
  <si>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</si>
  <si>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</si>
  <si>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</si>
  <si>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</si>
  <si>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</si>
  <si>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</si>
  <si>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</si>
  <si>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</si>
  <si>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</si>
  <si>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</si>
  <si>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</si>
  <si>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</si>
  <si>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</si>
  <si>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</si>
  <si>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</si>
  <si>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</si>
  <si>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</si>
  <si>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</si>
  <si>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</si>
  <si>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</si>
  <si>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</si>
  <si>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</si>
  <si>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</si>
  <si>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</si>
  <si>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</si>
  <si>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</si>
  <si>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</si>
  <si>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</si>
  <si>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</si>
  <si>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</si>
  <si>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</si>
  <si>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</si>
  <si>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</si>
  <si>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</si>
  <si>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</si>
  <si>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</si>
  <si>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</si>
  <si>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</si>
  <si>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</si>
  <si>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</si>
  <si>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</si>
  <si>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</si>
  <si>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</si>
  <si>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</si>
  <si>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</si>
  <si>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</si>
  <si>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</si>
  <si>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</si>
  <si>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</si>
  <si>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</si>
  <si>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</si>
  <si>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</si>
  <si>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</si>
  <si>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</si>
  <si>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</si>
  <si>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</si>
  <si>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</si>
  <si>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</si>
  <si>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</si>
  <si>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</si>
  <si>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</si>
  <si>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</si>
  <si>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</si>
  <si>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</si>
  <si>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</si>
  <si>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</si>
  <si>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</si>
  <si>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</si>
  <si>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</si>
  <si>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</si>
  <si>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</si>
  <si>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</si>
  <si>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</si>
  <si>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</si>
  <si>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</si>
  <si>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</si>
  <si>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</si>
  <si>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</si>
  <si>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</si>
  <si>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</si>
  <si>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</si>
  <si>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</si>
  <si>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</si>
  <si>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</si>
  <si>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</si>
  <si>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</si>
  <si>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</si>
  <si>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</si>
  <si>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</si>
  <si>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</si>
  <si>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</si>
  <si>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</si>
  <si>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</si>
  <si>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</si>
  <si>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</si>
  <si>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</si>
  <si>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</si>
  <si>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</si>
  <si>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</si>
  <si>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</si>
  <si>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</si>
  <si>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</si>
  <si>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</si>
  <si>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</si>
  <si>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</si>
  <si>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</si>
  <si>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</si>
  <si>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</si>
  <si>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</si>
  <si>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</si>
  <si>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</si>
  <si>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</si>
  <si>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</si>
  <si>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</si>
  <si>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</si>
  <si>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</si>
  <si>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</si>
  <si>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</si>
  <si>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</si>
  <si>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</si>
  <si>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</si>
  <si>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</si>
  <si>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</si>
  <si>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</si>
  <si>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</si>
  <si>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</si>
  <si>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</si>
  <si>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</si>
  <si>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</si>
  <si>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</si>
  <si>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</si>
  <si>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</si>
  <si>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</si>
  <si>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</si>
  <si>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</si>
  <si>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</si>
  <si>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</si>
  <si>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</si>
  <si>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</si>
  <si>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</si>
  <si>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</si>
  <si>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</si>
  <si>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</si>
  <si>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</si>
  <si>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</si>
  <si>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</si>
  <si>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</si>
  <si>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</si>
  <si>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</si>
  <si>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</si>
  <si>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</si>
  <si>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</si>
  <si>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</si>
  <si>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</si>
  <si>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</si>
  <si>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</si>
  <si>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</si>
  <si>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</si>
  <si>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</si>
  <si>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</si>
  <si>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</si>
  <si>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</si>
  <si>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</si>
  <si>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</si>
  <si>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</si>
  <si>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</si>
  <si>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</si>
  <si>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</si>
  <si>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</si>
  <si>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</si>
  <si>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</si>
  <si>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</si>
  <si>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</si>
  <si>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</si>
  <si>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</si>
  <si>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</si>
  <si>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</si>
  <si>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</si>
  <si>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</si>
  <si>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</si>
  <si>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</si>
  <si>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</si>
  <si>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</si>
  <si>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</si>
  <si>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</si>
  <si>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</si>
  <si>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</si>
  <si>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</si>
  <si>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</si>
  <si>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</si>
  <si>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</si>
  <si>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</si>
  <si>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</si>
  <si>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</si>
  <si>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</si>
  <si>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</si>
  <si>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</si>
  <si>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</si>
  <si>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</si>
  <si>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</si>
  <si>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</si>
  <si>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</si>
  <si>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</si>
  <si>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</si>
  <si>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</si>
  <si>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</si>
  <si>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</si>
  <si>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</si>
  <si>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</si>
  <si>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</si>
  <si>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</si>
  <si>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</si>
  <si>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</si>
  <si>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</si>
  <si>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</si>
  <si>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</si>
  <si>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</si>
  <si>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</si>
  <si>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</si>
  <si>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</si>
  <si>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</si>
  <si>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</si>
  <si>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</si>
  <si>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</si>
  <si>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</si>
  <si>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</si>
  <si>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</si>
  <si>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</si>
  <si>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</si>
  <si>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</si>
  <si>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</si>
  <si>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</si>
  <si>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</si>
  <si>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</si>
  <si>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</si>
  <si>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</si>
  <si>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</si>
  <si>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</si>
  <si>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</si>
  <si>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</si>
  <si>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</si>
  <si>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</si>
  <si>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</si>
  <si>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</si>
  <si>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</si>
  <si>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</si>
  <si>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</si>
  <si>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</si>
  <si>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</si>
  <si>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</si>
  <si>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</si>
  <si>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</si>
  <si>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</si>
  <si>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</si>
  <si>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</si>
  <si>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</si>
  <si>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</si>
  <si>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</si>
  <si>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</si>
  <si>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</si>
  <si>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</si>
  <si>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</si>
  <si>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</si>
  <si>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</si>
  <si>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</si>
  <si>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</si>
  <si>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</si>
  <si>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</si>
  <si>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</si>
  <si>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</si>
  <si>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</si>
  <si>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</si>
  <si>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</si>
  <si>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</si>
  <si>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</si>
  <si>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</si>
  <si>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</si>
  <si>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</si>
  <si>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</si>
  <si>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</si>
  <si>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</si>
  <si>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</si>
  <si>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</si>
  <si>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</si>
  <si>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</si>
  <si>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</si>
  <si>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</si>
  <si>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</si>
  <si>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</si>
  <si>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</si>
  <si>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</si>
  <si>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</si>
  <si>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</si>
  <si>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</si>
  <si>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</si>
  <si>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</si>
  <si>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</si>
  <si>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</si>
  <si>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</si>
  <si>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</si>
  <si>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</si>
  <si>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</si>
  <si>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</si>
  <si>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</si>
  <si>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</si>
  <si>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</si>
  <si>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</si>
  <si>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</si>
  <si>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</si>
  <si>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</si>
  <si>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</si>
  <si>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</si>
  <si>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</si>
  <si>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</si>
  <si>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</si>
  <si>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</si>
  <si>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</si>
  <si>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</si>
  <si>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</si>
  <si>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</si>
  <si>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</si>
  <si>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</si>
  <si>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</si>
  <si>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</si>
  <si>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</si>
  <si>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</si>
  <si>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</si>
  <si>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</si>
  <si>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</si>
  <si>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</si>
  <si>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</si>
  <si>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</si>
  <si>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</si>
  <si>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</si>
  <si>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</si>
  <si>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</si>
  <si>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</si>
  <si>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</si>
  <si>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</si>
  <si>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</si>
  <si>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</si>
  <si>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</si>
  <si>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</si>
  <si>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</si>
  <si>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</si>
  <si>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</si>
  <si>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</si>
  <si>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</si>
  <si>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</si>
  <si>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</si>
  <si>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</si>
  <si>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</si>
  <si>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</si>
  <si>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</si>
  <si>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</si>
  <si>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</si>
  <si>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</si>
  <si>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</si>
  <si>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</si>
  <si>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</si>
  <si>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</si>
  <si>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</si>
  <si>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</si>
  <si>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</si>
  <si>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</si>
  <si>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</si>
  <si>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</si>
  <si>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</si>
  <si>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</si>
  <si>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</si>
  <si>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</si>
  <si>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</si>
  <si>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</si>
  <si>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</si>
  <si>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</si>
  <si>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</si>
  <si>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</si>
  <si>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</si>
  <si>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</si>
  <si>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</si>
  <si>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</si>
  <si>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</si>
  <si>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</si>
  <si>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</si>
  <si>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</si>
  <si>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</si>
  <si>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</si>
  <si>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</si>
  <si>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</si>
  <si>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</si>
  <si>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</si>
  <si>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</si>
  <si>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</si>
  <si>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</si>
  <si>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</si>
  <si>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</si>
  <si>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</si>
  <si>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</si>
  <si>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</si>
  <si>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</si>
  <si>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</si>
  <si>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</si>
  <si>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</si>
  <si>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</si>
  <si>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</si>
  <si>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</si>
  <si>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</si>
  <si>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</si>
  <si>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</si>
  <si>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</si>
  <si>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</si>
  <si>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</si>
  <si>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</si>
  <si>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</si>
  <si>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</si>
  <si>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</si>
  <si>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</si>
  <si>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</si>
  <si>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</si>
  <si>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</si>
  <si>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</si>
  <si>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</si>
  <si>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</si>
  <si>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</si>
  <si>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</si>
  <si>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</si>
  <si>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</si>
  <si>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</si>
  <si>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</si>
  <si>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</si>
  <si>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</si>
  <si>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</si>
  <si>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</si>
  <si>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</si>
  <si>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</si>
  <si>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</si>
  <si>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</si>
  <si>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</si>
  <si>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</si>
  <si>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</si>
  <si>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</si>
  <si>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</si>
  <si>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</si>
  <si>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</si>
  <si>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</si>
  <si>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</si>
  <si>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</si>
  <si>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</si>
  <si>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</si>
  <si>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</si>
  <si>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</si>
  <si>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</si>
  <si>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</si>
  <si>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</si>
  <si>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</si>
  <si>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</si>
  <si>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</si>
  <si>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</si>
  <si>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</si>
  <si>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</si>
  <si>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</si>
  <si>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</si>
  <si>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</si>
  <si>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</si>
  <si>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</si>
  <si>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</si>
  <si>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</si>
  <si>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</si>
  <si>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</si>
  <si>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</si>
  <si>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</si>
  <si>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</si>
  <si>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</si>
  <si>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</si>
  <si>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</si>
  <si>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</si>
  <si>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</si>
  <si>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</si>
  <si>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</si>
  <si>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</si>
  <si>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</si>
  <si>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</si>
  <si>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</si>
  <si>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</si>
  <si>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</si>
  <si>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</si>
  <si>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</si>
  <si>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</si>
  <si>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</si>
  <si>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</si>
  <si>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</si>
  <si>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</si>
  <si>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</si>
  <si>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</si>
  <si>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</si>
  <si>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</si>
  <si>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</si>
  <si>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</si>
  <si>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</si>
  <si>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</si>
  <si>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</si>
  <si>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</si>
  <si>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</si>
  <si>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</si>
  <si>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</si>
  <si>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</si>
  <si>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</si>
  <si>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</si>
  <si>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</si>
  <si>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</si>
  <si>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</si>
  <si>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</si>
  <si>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</si>
  <si>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</si>
  <si>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</si>
  <si>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</si>
  <si>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</si>
  <si>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</si>
  <si>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</si>
  <si>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</si>
  <si>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</si>
  <si>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</si>
  <si>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</si>
  <si>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</si>
  <si>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</si>
  <si>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</si>
  <si>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</si>
  <si>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</si>
  <si>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</si>
  <si>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</si>
  <si>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</si>
  <si>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</si>
  <si>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</si>
  <si>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</si>
  <si>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</si>
  <si>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</si>
  <si>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</si>
  <si>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</si>
  <si>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</si>
  <si>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</si>
  <si>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</si>
  <si>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</si>
  <si>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</si>
  <si>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</si>
  <si>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</si>
  <si>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</si>
  <si>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</si>
  <si>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</si>
  <si>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</si>
  <si>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</si>
  <si>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</si>
  <si>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</si>
  <si>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</si>
  <si>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</si>
  <si>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</si>
  <si>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</si>
  <si>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</si>
  <si>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</si>
  <si>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</si>
  <si>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</si>
  <si>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</si>
  <si>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</si>
  <si>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</si>
  <si>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</si>
  <si>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</si>
  <si>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</si>
  <si>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</si>
  <si>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</si>
  <si>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</si>
  <si>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</si>
  <si>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</si>
  <si>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</si>
  <si>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</si>
  <si>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</si>
  <si>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</si>
  <si>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</si>
  <si>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</si>
  <si>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</si>
  <si>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</si>
  <si>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</si>
  <si>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</si>
  <si>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</si>
  <si>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</si>
  <si>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</si>
  <si>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</si>
  <si>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</si>
  <si>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</si>
  <si>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</si>
  <si>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</si>
  <si>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</si>
  <si>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</si>
  <si>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</si>
  <si>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</si>
  <si>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</si>
  <si>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</si>
  <si>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</si>
  <si>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</si>
  <si>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</si>
  <si>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</si>
  <si>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</si>
  <si>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</si>
  <si>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</si>
  <si>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</si>
  <si>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</si>
  <si>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</si>
  <si>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</si>
  <si>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</si>
  <si>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</si>
  <si>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</si>
  <si>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</si>
  <si>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</si>
  <si>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</si>
  <si>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</si>
  <si>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</si>
  <si>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</si>
  <si>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</si>
  <si>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</si>
  <si>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</si>
  <si>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</si>
  <si>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</si>
  <si>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</si>
  <si>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</si>
  <si>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</si>
  <si>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</si>
  <si>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</si>
  <si>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</si>
  <si>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</si>
  <si>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</si>
  <si>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</si>
  <si>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</si>
  <si>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</si>
  <si>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</si>
  <si>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</si>
  <si>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</si>
  <si>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</si>
  <si>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</si>
  <si>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</si>
  <si>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</si>
  <si>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</si>
  <si>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</si>
  <si>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</si>
  <si>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</si>
  <si>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</si>
  <si>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</si>
  <si>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</si>
  <si>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</si>
  <si>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</si>
  <si>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</si>
  <si>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</si>
  <si>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</si>
  <si>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</si>
  <si>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</si>
  <si>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</si>
  <si>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</si>
  <si>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</si>
  <si>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</si>
  <si>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</si>
  <si>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</si>
  <si>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</si>
  <si>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</si>
  <si>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</si>
  <si>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</si>
  <si>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</si>
  <si>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</si>
  <si>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</si>
  <si>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</si>
  <si>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</si>
  <si>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</si>
  <si>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</si>
  <si>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</si>
  <si>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</si>
  <si>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</si>
  <si>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</si>
  <si>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</si>
  <si>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</si>
  <si>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</si>
  <si>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</si>
  <si>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</si>
  <si>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</si>
  <si>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</si>
  <si>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</si>
  <si>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</si>
  <si>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</si>
  <si>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</si>
  <si>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</si>
  <si>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</si>
  <si>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</si>
  <si>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</si>
  <si>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</si>
  <si>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</si>
  <si>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</si>
  <si>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</si>
  <si>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</si>
  <si>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</si>
  <si>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</si>
  <si>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</si>
  <si>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</si>
  <si>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</si>
  <si>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</si>
  <si>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</si>
  <si>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</si>
  <si>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</si>
  <si>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</si>
  <si>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</si>
  <si>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</si>
  <si>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</si>
  <si>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</si>
  <si>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</si>
  <si>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</si>
  <si>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</si>
  <si>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</si>
  <si>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</si>
  <si>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</si>
  <si>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</si>
  <si>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</si>
  <si>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</si>
  <si>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</si>
  <si>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</si>
  <si>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</si>
  <si>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</si>
  <si>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</si>
  <si>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</si>
  <si>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</si>
  <si>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</si>
  <si>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</si>
  <si>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</si>
  <si>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</si>
  <si>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</si>
  <si>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</si>
  <si>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</si>
  <si>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</si>
  <si>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</si>
  <si>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</si>
  <si>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</si>
  <si>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</si>
  <si>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</si>
  <si>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</si>
  <si>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</si>
  <si>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</si>
  <si>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</si>
  <si>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</si>
  <si>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</si>
  <si>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</si>
  <si>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</si>
  <si>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</si>
  <si>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</si>
  <si>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</si>
  <si>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</si>
  <si>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</si>
  <si>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</si>
  <si>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</si>
  <si>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</si>
  <si>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</si>
  <si>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</si>
  <si>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</si>
  <si>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</si>
  <si>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</si>
  <si>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</si>
  <si>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</si>
  <si>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</si>
  <si>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</si>
  <si>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</si>
  <si>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</si>
  <si>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</si>
  <si>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</si>
  <si>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</si>
  <si>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</si>
  <si>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</si>
  <si>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</si>
  <si>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</si>
  <si>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</si>
  <si>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</si>
  <si>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</si>
  <si>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</si>
  <si>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</si>
  <si>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</si>
  <si>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</si>
  <si>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</si>
  <si>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</si>
  <si>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</si>
  <si>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</si>
  <si>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</si>
  <si>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</si>
  <si>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</si>
  <si>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</si>
  <si>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</si>
  <si>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</si>
  <si>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</si>
  <si>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</si>
  <si>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</si>
  <si>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</si>
  <si>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</si>
  <si>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</si>
  <si>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</si>
  <si>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</si>
  <si>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</si>
  <si>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</si>
  <si>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</si>
  <si>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</si>
  <si>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</si>
  <si>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</si>
  <si>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</si>
  <si>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</si>
  <si>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</si>
  <si>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</si>
  <si>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</si>
  <si>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</si>
  <si>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</si>
  <si>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</si>
  <si>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</si>
  <si>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</si>
  <si>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</si>
  <si>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</si>
  <si>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</si>
  <si>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</si>
  <si>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</si>
  <si>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</si>
  <si>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</si>
  <si>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</si>
  <si>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</si>
  <si>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</si>
  <si>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</si>
  <si>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</si>
  <si>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</si>
  <si>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</si>
  <si>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</si>
  <si>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</si>
  <si>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</si>
  <si>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</si>
  <si>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</si>
  <si>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</si>
  <si>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</si>
  <si>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</si>
  <si>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</si>
  <si>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</si>
  <si>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</si>
  <si>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</si>
  <si>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</si>
  <si>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</si>
  <si>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</si>
  <si>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</si>
  <si>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</si>
  <si>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</si>
  <si>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</si>
  <si>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</si>
  <si>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</si>
  <si>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</si>
  <si>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</si>
  <si>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</si>
  <si>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</si>
  <si>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</si>
  <si>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</si>
  <si>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</si>
  <si>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</si>
  <si>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</si>
  <si>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</si>
  <si>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</si>
  <si>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</si>
  <si>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</si>
  <si>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</si>
  <si>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</si>
  <si>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</si>
  <si>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</si>
  <si>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</si>
  <si>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</si>
  <si>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</si>
  <si>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</si>
  <si>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</si>
  <si>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</si>
  <si>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</si>
  <si>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</si>
  <si>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</si>
  <si>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</si>
  <si>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</si>
  <si>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</si>
  <si>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</si>
  <si>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</si>
  <si>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</si>
  <si>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</si>
  <si>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</si>
  <si>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</si>
  <si>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</si>
  <si>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</si>
  <si>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</si>
  <si>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</si>
  <si>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</si>
  <si>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</si>
  <si>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</si>
  <si>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</si>
  <si>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</si>
  <si>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</si>
  <si>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</si>
  <si>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</si>
  <si>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</si>
  <si>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</si>
  <si>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</si>
  <si>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</si>
  <si>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</si>
  <si>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</si>
  <si>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</si>
  <si>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</si>
  <si>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</si>
  <si>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</si>
  <si>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</si>
  <si>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</si>
  <si>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</si>
  <si>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</si>
  <si>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</si>
  <si>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</si>
  <si>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</si>
  <si>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</si>
  <si>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</si>
  <si>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</si>
  <si>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</si>
  <si>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</si>
  <si>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</si>
  <si>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</si>
  <si>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</si>
  <si>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</si>
  <si>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</si>
  <si>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</si>
  <si>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</si>
  <si>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</si>
  <si>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</si>
  <si>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</si>
  <si>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</si>
  <si>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</si>
  <si>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</si>
  <si>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</si>
  <si>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</si>
  <si>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</si>
  <si>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</si>
  <si>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</si>
  <si>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</si>
  <si>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</si>
  <si>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</si>
  <si>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</si>
  <si>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</si>
  <si>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</si>
  <si>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</si>
  <si>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</si>
  <si>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</si>
  <si>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</si>
  <si>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</si>
  <si>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</si>
  <si>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</si>
  <si>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</si>
  <si>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</si>
  <si>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</si>
  <si>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</si>
  <si>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</si>
  <si>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</si>
  <si>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</si>
  <si>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</si>
  <si>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</si>
  <si>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</si>
  <si>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</si>
  <si>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</si>
  <si>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</si>
  <si>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</si>
  <si>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</si>
  <si>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</si>
  <si>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</si>
  <si>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</si>
  <si>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</si>
  <si>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</si>
  <si>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</si>
  <si>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</si>
  <si>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</si>
  <si>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</si>
  <si>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</si>
  <si>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</si>
  <si>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</si>
  <si>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</si>
  <si>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</si>
  <si>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</si>
  <si>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</si>
  <si>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</si>
  <si>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</si>
  <si>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</si>
  <si>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</si>
  <si>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</si>
  <si>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</si>
  <si>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</si>
  <si>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</si>
  <si>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</si>
  <si>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</si>
  <si>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</si>
  <si>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</si>
  <si>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</si>
  <si>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</si>
  <si>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</si>
  <si>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</si>
  <si>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</si>
  <si>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</si>
  <si>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</si>
  <si>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</si>
  <si>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</si>
  <si>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</si>
  <si>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</si>
  <si>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</si>
  <si>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</si>
  <si>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</si>
  <si>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</si>
  <si>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</si>
  <si>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</si>
  <si>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</si>
  <si>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</si>
  <si>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</si>
  <si>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</si>
  <si>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</si>
  <si>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</si>
  <si>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</si>
  <si>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</si>
  <si>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</si>
  <si>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</si>
  <si>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</si>
  <si>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</si>
  <si>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</si>
  <si>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</si>
  <si>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</si>
  <si>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</si>
  <si>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</si>
  <si>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</si>
  <si>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</si>
  <si>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</si>
  <si>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</si>
  <si>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</si>
  <si>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</si>
  <si>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</si>
  <si>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</si>
  <si>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</si>
  <si>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</si>
  <si>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</si>
  <si>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</si>
  <si>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</si>
  <si>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</si>
  <si>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</si>
  <si>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</si>
  <si>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</si>
  <si>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</si>
  <si>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</si>
  <si>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</si>
  <si>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</si>
  <si>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</si>
  <si>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</si>
  <si>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</si>
  <si>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</si>
  <si>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</si>
  <si>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</si>
  <si>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</si>
  <si>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</si>
  <si>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</si>
  <si>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</si>
  <si>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</si>
  <si>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</si>
  <si>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</si>
  <si>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</si>
  <si>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</si>
  <si>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</si>
  <si>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</si>
  <si>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</si>
  <si>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</si>
  <si>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</si>
  <si>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</si>
  <si>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</si>
  <si>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</si>
  <si>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</si>
  <si>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</si>
  <si>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</si>
  <si>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</si>
  <si>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</si>
  <si>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</si>
  <si>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</si>
  <si>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</si>
  <si>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</si>
  <si>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</si>
  <si>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</si>
  <si>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</si>
  <si>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</si>
  <si>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</si>
  <si>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</si>
  <si>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</si>
  <si>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</si>
  <si>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</si>
  <si>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</si>
  <si>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</si>
  <si>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</si>
  <si>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</si>
  <si>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</si>
  <si>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</si>
  <si>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</si>
  <si>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</si>
  <si>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</si>
  <si>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</si>
  <si>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</si>
  <si>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</si>
  <si>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</si>
  <si>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</si>
  <si>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</si>
  <si>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</si>
  <si>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</si>
  <si>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</si>
  <si>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</si>
  <si>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</si>
  <si>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</si>
  <si>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</si>
  <si>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</si>
  <si>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</si>
  <si>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</si>
  <si>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</si>
  <si>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</si>
  <si>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</si>
  <si>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</si>
  <si>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</si>
  <si>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</si>
  <si>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</si>
  <si>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</si>
  <si>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</si>
  <si>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</si>
  <si>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</si>
  <si>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</si>
  <si>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</si>
  <si>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</si>
  <si>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</si>
  <si>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</si>
  <si>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</si>
  <si>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</si>
  <si>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</si>
  <si>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</si>
  <si>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</si>
  <si>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</si>
  <si>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</si>
  <si>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</si>
  <si>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</si>
  <si>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</si>
  <si>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</si>
  <si>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</si>
  <si>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</si>
  <si>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</si>
  <si>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</si>
  <si>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</si>
  <si>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</si>
  <si>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</si>
  <si>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</si>
  <si>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</si>
  <si>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</si>
  <si>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</si>
  <si>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</si>
  <si>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</si>
  <si>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</si>
  <si>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</si>
  <si>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</si>
  <si>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</si>
  <si>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</si>
  <si>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</si>
  <si>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</si>
  <si>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</si>
  <si>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</si>
  <si>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</si>
  <si>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</si>
  <si>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</si>
  <si>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</si>
  <si>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</si>
  <si>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</si>
  <si>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</si>
  <si>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</si>
  <si>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</si>
  <si>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</si>
  <si>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</si>
  <si>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</si>
  <si>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</si>
  <si>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</si>
  <si>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</si>
  <si>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</si>
  <si>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</si>
  <si>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</si>
  <si>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</si>
  <si>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</si>
  <si>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</si>
  <si>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</si>
  <si>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</si>
  <si>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</si>
  <si>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</si>
  <si>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</si>
  <si>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</si>
  <si>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</si>
  <si>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</si>
  <si>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</si>
  <si>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</si>
  <si>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</si>
  <si>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</si>
  <si>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</si>
  <si>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</si>
  <si>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</si>
  <si>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</si>
  <si>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</si>
  <si>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</si>
  <si>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</si>
  <si>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</si>
  <si>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</si>
  <si>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</si>
  <si>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</si>
  <si>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</si>
  <si>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</si>
  <si>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</si>
  <si>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</si>
  <si>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</si>
  <si>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</si>
  <si>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</si>
  <si>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</si>
  <si>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</si>
  <si>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</si>
  <si>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</si>
  <si>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</si>
  <si>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</si>
  <si>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</si>
  <si>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</si>
  <si>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</si>
  <si>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</si>
  <si>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</si>
  <si>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</si>
  <si>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</si>
  <si>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</si>
  <si>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</si>
  <si>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</si>
  <si>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</si>
  <si>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</si>
  <si>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</si>
  <si>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</si>
  <si>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</si>
  <si>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</si>
  <si>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</si>
  <si>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</si>
  <si>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</si>
  <si>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</si>
  <si>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</si>
  <si>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</si>
  <si>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</si>
  <si>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</si>
  <si>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</si>
  <si>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</si>
  <si>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</si>
  <si>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</si>
  <si>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</si>
  <si>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</si>
  <si>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</si>
  <si>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</si>
  <si>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</si>
  <si>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</si>
  <si>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</si>
  <si>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</si>
  <si>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</si>
  <si>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</si>
  <si>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</si>
  <si>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</si>
  <si>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</si>
  <si>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</si>
  <si>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</si>
  <si>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</si>
  <si>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</si>
  <si>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</si>
  <si>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</si>
  <si>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</si>
  <si>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</si>
  <si>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</si>
  <si>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</si>
  <si>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</si>
  <si>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</si>
  <si>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</si>
  <si>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</si>
  <si>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</si>
  <si>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</si>
  <si>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</si>
  <si>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</si>
  <si>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</si>
  <si>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</si>
  <si>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</si>
  <si>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</si>
  <si>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</si>
  <si>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</si>
  <si>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</si>
  <si>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</si>
  <si>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</si>
  <si>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</si>
  <si>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</si>
  <si>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</si>
  <si>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</si>
  <si>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</si>
  <si>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</si>
  <si>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</si>
  <si>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</si>
  <si>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</si>
  <si>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</si>
  <si>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</si>
  <si>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</si>
  <si>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</si>
  <si>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</si>
  <si>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</si>
  <si>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</si>
  <si>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</si>
  <si>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</si>
  <si>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</si>
  <si>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</si>
  <si>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</si>
  <si>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</si>
  <si>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</si>
  <si>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</si>
  <si>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</si>
  <si>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</si>
  <si>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</si>
  <si>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</si>
  <si>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</si>
  <si>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</si>
  <si>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</si>
  <si>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</si>
  <si>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</si>
  <si>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</si>
  <si>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</si>
  <si>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</si>
  <si>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</si>
  <si>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</si>
  <si>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</si>
  <si>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</si>
  <si>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</si>
  <si>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</si>
  <si>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</si>
  <si>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</si>
  <si>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</si>
  <si>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</si>
  <si>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</si>
  <si>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</si>
  <si>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</si>
  <si>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</si>
  <si>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</si>
  <si>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</si>
  <si>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</si>
  <si>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</si>
  <si>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</si>
  <si>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</si>
  <si>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</si>
  <si>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</si>
  <si>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</si>
  <si>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</si>
  <si>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</si>
  <si>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</si>
  <si>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</si>
  <si>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</si>
  <si>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</si>
  <si>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</si>
  <si>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</si>
  <si>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</si>
  <si>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</si>
  <si>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</si>
  <si>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</si>
  <si>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</si>
  <si>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</si>
  <si>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</si>
  <si>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</si>
  <si>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</si>
  <si>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</si>
  <si>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</si>
  <si>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</si>
  <si>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</si>
  <si>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</si>
  <si>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</si>
  <si>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</si>
  <si>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</si>
  <si>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</si>
  <si>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</si>
  <si>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</si>
  <si>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</si>
  <si>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</si>
  <si>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</si>
  <si>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</si>
  <si>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</si>
  <si>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</si>
  <si>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</si>
  <si>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</si>
  <si>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</si>
  <si>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</si>
  <si>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</si>
  <si>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</si>
  <si>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</si>
  <si>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</si>
  <si>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</si>
  <si>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</si>
  <si>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</si>
  <si>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</si>
  <si>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</si>
  <si>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</si>
  <si>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</si>
  <si>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</si>
  <si>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</si>
  <si>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</si>
  <si>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</si>
  <si>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</si>
  <si>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</si>
  <si>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</si>
  <si>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</si>
  <si>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</si>
  <si>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</si>
  <si>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</si>
  <si>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</si>
  <si>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</si>
  <si>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</si>
  <si>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</si>
  <si>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</si>
  <si>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</si>
  <si>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</si>
  <si>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</si>
  <si>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</si>
  <si>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</si>
  <si>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</si>
  <si>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</si>
  <si>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</si>
  <si>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</si>
  <si>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</si>
  <si>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</si>
  <si>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</si>
  <si>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</si>
  <si>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</si>
  <si>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</si>
  <si>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</si>
  <si>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</si>
  <si>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</si>
  <si>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</si>
  <si>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</si>
  <si>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</si>
  <si>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</si>
  <si>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</si>
  <si>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</si>
  <si>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</si>
  <si>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</si>
  <si>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</si>
  <si>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</si>
  <si>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</si>
  <si>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</si>
  <si>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</si>
  <si>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</si>
  <si>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</si>
  <si>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</si>
  <si>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</si>
  <si>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</si>
  <si>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</si>
  <si>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</si>
  <si>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</si>
  <si>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</si>
  <si>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</si>
  <si>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</si>
  <si>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</si>
  <si>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</si>
  <si>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</si>
  <si>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</si>
  <si>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</si>
  <si>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</si>
  <si>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</si>
  <si>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</si>
  <si>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</si>
  <si>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</si>
  <si>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</si>
  <si>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</si>
  <si>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</si>
  <si>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</si>
  <si>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</si>
  <si>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</si>
  <si>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</si>
  <si>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</si>
  <si>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</si>
  <si>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</si>
  <si>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</si>
  <si>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</si>
  <si>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</si>
  <si>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</si>
  <si>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</si>
  <si>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</si>
  <si>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</si>
  <si>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</si>
  <si>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</si>
  <si>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</si>
  <si>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</si>
  <si>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</si>
  <si>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</si>
  <si>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</si>
  <si>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</si>
  <si>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</si>
  <si>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</si>
  <si>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</si>
  <si>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</si>
  <si>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</si>
  <si>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</si>
  <si>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</si>
  <si>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</si>
  <si>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</si>
  <si>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</si>
  <si>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</si>
  <si>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</si>
  <si>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</si>
  <si>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</si>
  <si>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</si>
  <si>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</si>
  <si>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</si>
  <si>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</si>
  <si>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</si>
  <si>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</si>
  <si>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</si>
  <si>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</si>
  <si>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</si>
  <si>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</si>
  <si>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</si>
  <si>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</si>
  <si>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</si>
  <si>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</si>
  <si>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</si>
  <si>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</si>
  <si>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</si>
  <si>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</si>
  <si>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</si>
  <si>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</si>
  <si>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</si>
  <si>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</si>
  <si>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</si>
  <si>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</si>
  <si>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</si>
  <si>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</si>
  <si>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</si>
  <si>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</si>
  <si>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</si>
  <si>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</si>
  <si>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</si>
  <si>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</si>
  <si>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</si>
  <si>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</si>
  <si>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</si>
  <si>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</si>
  <si>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</si>
  <si>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</si>
  <si>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</si>
  <si>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</si>
  <si>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</si>
  <si>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</si>
  <si>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</si>
  <si>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</si>
  <si>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</si>
  <si>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</si>
  <si>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</si>
  <si>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</si>
  <si>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</si>
  <si>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</si>
  <si>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</si>
  <si>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</si>
  <si>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</si>
  <si>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</si>
  <si>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</si>
  <si>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</si>
  <si>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</si>
  <si>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</si>
  <si>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</si>
  <si>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</si>
  <si>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</si>
  <si>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</si>
  <si>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</si>
  <si>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</si>
  <si>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</si>
  <si>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</si>
  <si>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</si>
  <si>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</si>
  <si>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</si>
  <si>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</si>
  <si>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</si>
  <si>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</si>
  <si>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</si>
  <si>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</si>
  <si>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</si>
  <si>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</si>
  <si>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</si>
  <si>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</si>
  <si>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</si>
  <si>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</si>
  <si>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</si>
  <si>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</si>
  <si>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</si>
  <si>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</si>
  <si>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</si>
  <si>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</si>
  <si>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</si>
  <si>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</si>
  <si>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</si>
  <si>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</si>
  <si>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</si>
  <si>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</si>
  <si>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</si>
  <si>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</si>
  <si>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</si>
  <si>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</si>
  <si>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</si>
  <si>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</si>
  <si>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</si>
  <si>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</si>
  <si>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</si>
  <si>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</si>
  <si>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</si>
  <si>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</si>
  <si>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</si>
  <si>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</si>
  <si>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</si>
  <si>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</si>
  <si>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</si>
  <si>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</si>
  <si>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</si>
  <si>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</si>
  <si>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</si>
  <si>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</si>
  <si>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</si>
  <si>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</si>
  <si>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</si>
  <si>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</si>
  <si>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</si>
  <si>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</si>
  <si>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</si>
  <si>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</si>
  <si>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</si>
  <si>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</si>
  <si>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</si>
  <si>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</si>
  <si>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</si>
  <si>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</si>
  <si>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</si>
  <si>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</si>
  <si>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</si>
  <si>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</si>
  <si>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</si>
  <si>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</si>
  <si>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</si>
  <si>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</si>
  <si>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</si>
  <si>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</si>
  <si>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</si>
  <si>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</si>
  <si>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</si>
  <si>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</si>
  <si>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</si>
  <si>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</si>
  <si>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</si>
  <si>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</si>
  <si>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</si>
  <si>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</si>
  <si>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</si>
  <si>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</si>
  <si>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</si>
  <si>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</si>
  <si>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</si>
  <si>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</si>
  <si>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</si>
  <si>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</si>
  <si>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</si>
  <si>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</si>
  <si>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</si>
  <si>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</si>
  <si>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</si>
  <si>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</si>
  <si>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</si>
  <si>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</si>
  <si>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</si>
  <si>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</si>
  <si>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</si>
  <si>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</si>
  <si>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</si>
  <si>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</si>
  <si>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</si>
  <si>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</si>
  <si>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</si>
  <si>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</si>
  <si>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</si>
  <si>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</si>
  <si>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</si>
  <si>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</si>
  <si>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</si>
  <si>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</si>
  <si>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</si>
  <si>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</si>
  <si>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</si>
  <si>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</si>
  <si>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</si>
  <si>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</si>
  <si>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</si>
  <si>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</si>
  <si>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</si>
  <si>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</si>
  <si>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</si>
  <si>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</si>
  <si>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</si>
  <si>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</si>
  <si>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</si>
  <si>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</si>
  <si>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</si>
  <si>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</si>
  <si>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</si>
  <si>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</si>
  <si>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</si>
  <si>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</si>
  <si>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</si>
  <si>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</si>
  <si>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</si>
  <si>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</si>
  <si>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</si>
  <si>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</si>
  <si>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</si>
  <si>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</si>
  <si>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</si>
  <si>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</si>
  <si>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</si>
  <si>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</si>
  <si>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</si>
  <si>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</si>
  <si>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</si>
  <si>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</si>
  <si>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</si>
  <si>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</si>
  <si>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</si>
  <si>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</si>
  <si>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</si>
  <si>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</si>
  <si>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</si>
  <si>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</si>
  <si>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</si>
  <si>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</si>
  <si>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</si>
  <si>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</si>
  <si>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</si>
  <si>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</si>
  <si>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</si>
  <si>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</si>
  <si>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</si>
  <si>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</si>
  <si>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</si>
  <si>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</si>
  <si>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</si>
  <si>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</si>
  <si>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</si>
  <si>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</si>
  <si>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</si>
  <si>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</si>
  <si>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</si>
  <si>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</si>
  <si>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</si>
  <si>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</si>
  <si>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</si>
  <si>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</si>
  <si>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</si>
  <si>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</si>
  <si>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</si>
  <si>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</si>
  <si>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</si>
  <si>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</si>
  <si>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</si>
  <si>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</si>
  <si>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</si>
  <si>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</si>
  <si>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</si>
  <si>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</si>
  <si>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</si>
  <si>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</si>
  <si>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</si>
  <si>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</si>
  <si>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</si>
  <si>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</si>
  <si>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</si>
  <si>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</si>
  <si>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</si>
  <si>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</si>
  <si>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</si>
  <si>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</si>
  <si>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</si>
  <si>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</si>
  <si>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</si>
  <si>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</si>
  <si>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</si>
  <si>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</si>
  <si>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</si>
  <si>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</si>
  <si>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</si>
  <si>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</si>
  <si>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</si>
  <si>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</si>
  <si>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</si>
  <si>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</si>
  <si>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</si>
  <si>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</si>
  <si>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</si>
  <si>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</si>
  <si>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</si>
  <si>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</si>
  <si>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</si>
  <si>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</si>
  <si>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</si>
  <si>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</si>
  <si>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</si>
  <si>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</si>
  <si>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</si>
  <si>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</si>
  <si>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</si>
  <si>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</si>
  <si>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</si>
  <si>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</si>
  <si>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</si>
  <si>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</si>
  <si>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</si>
  <si>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</si>
  <si>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</si>
  <si>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</si>
  <si>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</si>
  <si>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</si>
  <si>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</si>
  <si>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</si>
  <si>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</si>
  <si>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</si>
  <si>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</si>
  <si>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</si>
  <si>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</si>
  <si>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</si>
  <si>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</si>
  <si>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</si>
  <si>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</si>
  <si>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</si>
  <si>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</si>
  <si>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</si>
  <si>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</si>
  <si>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</si>
  <si>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</si>
  <si>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</si>
  <si>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</si>
  <si>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</si>
  <si>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</si>
  <si>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</si>
  <si>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</si>
  <si>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</si>
  <si>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</si>
  <si>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</si>
  <si>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</si>
  <si>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</si>
  <si>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</si>
  <si>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</si>
  <si>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</si>
  <si>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</si>
  <si>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</si>
  <si>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</si>
  <si>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</si>
  <si>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</si>
  <si>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</si>
  <si>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</si>
  <si>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</si>
  <si>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</si>
  <si>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</si>
  <si>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</si>
  <si>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</si>
  <si>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</si>
  <si>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</si>
  <si>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</si>
  <si>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</si>
  <si>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</si>
  <si>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</si>
  <si>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</si>
  <si>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</si>
  <si>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</si>
  <si>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</si>
  <si>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</si>
  <si>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</si>
  <si>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</si>
  <si>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</si>
  <si>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</si>
  <si>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</si>
  <si>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</si>
  <si>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</si>
  <si>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</si>
  <si>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</si>
  <si>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</si>
  <si>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</si>
  <si>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</si>
  <si>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</si>
  <si>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</si>
  <si>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</si>
  <si>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</si>
  <si>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</si>
  <si>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</si>
  <si>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</si>
  <si>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</si>
  <si>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</si>
  <si>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</si>
  <si>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</si>
  <si>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</si>
  <si>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</si>
  <si>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</si>
  <si>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</si>
  <si>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</si>
  <si>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</si>
  <si>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</si>
  <si>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</si>
  <si>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</si>
  <si>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</si>
  <si>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</si>
  <si>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</si>
  <si>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</si>
  <si>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</si>
  <si>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</si>
  <si>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</si>
  <si>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</si>
  <si>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</si>
  <si>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</si>
  <si>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</si>
  <si>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</si>
  <si>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</si>
  <si>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</si>
  <si>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</si>
  <si>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</si>
  <si>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</si>
  <si>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</si>
  <si>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</si>
  <si>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</si>
  <si>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</si>
  <si>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</si>
  <si>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</si>
  <si>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</si>
  <si>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</si>
  <si>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</si>
  <si>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</si>
  <si>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</si>
  <si>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</si>
  <si>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</si>
  <si>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</si>
  <si>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</si>
  <si>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</si>
  <si>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</si>
  <si>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</si>
  <si>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</si>
  <si>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</si>
  <si>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</si>
  <si>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</si>
  <si>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</si>
  <si>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</si>
  <si>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</si>
  <si>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</si>
  <si>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</si>
  <si>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</si>
  <si>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</si>
  <si>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</si>
  <si>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</si>
  <si>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</si>
  <si>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</si>
  <si>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</si>
  <si>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</si>
  <si>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</si>
  <si>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</si>
  <si>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</si>
  <si>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</si>
  <si>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</si>
  <si>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</si>
  <si>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</si>
  <si>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</si>
  <si>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</si>
  <si>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</si>
  <si>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</si>
  <si>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</si>
  <si>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</si>
  <si>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</si>
  <si>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</si>
  <si>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</si>
  <si>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</si>
  <si>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</si>
  <si>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</si>
  <si>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</si>
  <si>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</si>
  <si>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</si>
  <si>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</si>
  <si>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</si>
  <si>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</si>
  <si>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</si>
  <si>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</si>
  <si>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</si>
  <si>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</si>
  <si>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</si>
  <si>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</si>
  <si>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</si>
  <si>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</si>
  <si>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</si>
  <si>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</si>
  <si>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</si>
  <si>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</si>
  <si>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</si>
  <si>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</si>
  <si>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</si>
  <si>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</si>
  <si>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</si>
  <si>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</si>
  <si>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</si>
  <si>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</si>
  <si>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</si>
  <si>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</si>
  <si>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</si>
  <si>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</si>
  <si>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</si>
  <si>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</si>
  <si>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</si>
  <si>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</si>
  <si>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</si>
  <si>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</si>
  <si>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</si>
  <si>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</si>
  <si>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</si>
  <si>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</si>
  <si>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</si>
  <si>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</si>
  <si>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</si>
  <si>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</si>
  <si>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</si>
  <si>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</si>
  <si>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</si>
  <si>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</si>
  <si>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</si>
  <si>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</si>
  <si>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</si>
  <si>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</si>
  <si>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</si>
  <si>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</si>
  <si>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</si>
  <si>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</si>
  <si>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</si>
  <si>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</si>
  <si>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</si>
  <si>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</si>
  <si>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</si>
  <si>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</si>
  <si>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</si>
  <si>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</si>
  <si>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</si>
  <si>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</si>
  <si>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</si>
  <si>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</si>
  <si>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</si>
  <si>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</si>
  <si>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</si>
  <si>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</si>
  <si>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</si>
  <si>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</si>
  <si>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</si>
  <si>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</si>
  <si>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</si>
  <si>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</si>
  <si>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</si>
  <si>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</si>
  <si>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</si>
  <si>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</si>
  <si>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</si>
  <si>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</si>
  <si>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</si>
  <si>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</si>
  <si>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</si>
  <si>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</si>
  <si>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</si>
  <si>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</si>
  <si>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</si>
  <si>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</si>
  <si>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</si>
  <si>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</si>
  <si>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</si>
  <si>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</si>
  <si>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</si>
  <si>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</si>
  <si>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</si>
  <si>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</si>
  <si>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</si>
  <si>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</si>
  <si>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</si>
  <si>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</si>
  <si>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</si>
  <si>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</si>
  <si>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</si>
  <si>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</si>
  <si>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</si>
  <si>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</si>
  <si>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</si>
  <si>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</si>
  <si>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</si>
  <si>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</si>
  <si>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</si>
  <si>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</si>
  <si>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</si>
  <si>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</si>
  <si>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</si>
  <si>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</si>
  <si>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</si>
  <si>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</si>
  <si>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</si>
  <si>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</si>
  <si>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</si>
  <si>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</si>
  <si>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</si>
  <si>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</si>
  <si>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</si>
  <si>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</si>
  <si>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</si>
  <si>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</si>
  <si>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</si>
  <si>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</si>
  <si>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</si>
  <si>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</si>
  <si>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</si>
  <si>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</si>
  <si>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</si>
  <si>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</si>
  <si>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</si>
  <si>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</si>
  <si>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</si>
  <si>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</si>
  <si>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</si>
  <si>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</si>
  <si>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</si>
  <si>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</si>
  <si>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</si>
  <si>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</si>
  <si>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</si>
  <si>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</si>
  <si>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</si>
  <si>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</si>
  <si>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</si>
  <si>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</si>
  <si>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</si>
  <si>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</si>
  <si>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</si>
  <si>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</si>
  <si>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</si>
  <si>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</si>
  <si>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</si>
  <si>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</si>
  <si>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</si>
  <si>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</si>
  <si>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</si>
  <si>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</si>
  <si>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</si>
  <si>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</si>
  <si>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</si>
  <si>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</si>
  <si>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</si>
  <si>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</si>
  <si>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</si>
  <si>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</si>
  <si>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</si>
  <si>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</si>
  <si>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</si>
  <si>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</si>
  <si>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</si>
  <si>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</si>
  <si>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</si>
  <si>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</si>
  <si>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</si>
  <si>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</si>
  <si>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</si>
  <si>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</si>
  <si>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</si>
  <si>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</si>
  <si>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</si>
  <si>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</si>
  <si>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</si>
  <si>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</si>
  <si>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</si>
  <si>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</si>
  <si>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</si>
  <si>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</si>
  <si>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</si>
  <si>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</si>
  <si>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</si>
  <si>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</si>
  <si>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</si>
  <si>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</si>
  <si>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</si>
  <si>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</si>
  <si>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</si>
  <si>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</si>
  <si>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</si>
  <si>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</si>
  <si>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</si>
  <si>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</si>
  <si>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</si>
  <si>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</si>
  <si>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</si>
  <si>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</si>
  <si>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</si>
  <si>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</si>
  <si>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</si>
  <si>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</si>
  <si>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</si>
  <si>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</si>
  <si>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</si>
  <si>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</si>
  <si>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</si>
  <si>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</si>
  <si>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</si>
  <si>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</si>
  <si>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</si>
  <si>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</si>
  <si>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</si>
  <si>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</si>
  <si>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</si>
  <si>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</si>
  <si>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</si>
  <si>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</si>
  <si>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</si>
  <si>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</si>
  <si>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</si>
  <si>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</si>
  <si>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</si>
  <si>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</si>
  <si>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</si>
  <si>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</si>
  <si>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</si>
  <si>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</si>
  <si>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</si>
  <si>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</si>
  <si>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</si>
  <si>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</si>
  <si>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</si>
  <si>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</si>
  <si>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</si>
  <si>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</si>
  <si>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</si>
  <si>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</si>
  <si>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</si>
  <si>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</si>
  <si>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</si>
  <si>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</si>
  <si>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</si>
  <si>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</si>
  <si>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</si>
  <si>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</si>
  <si>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</si>
  <si>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</si>
  <si>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</si>
  <si>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</si>
  <si>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</si>
  <si>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</si>
  <si>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</si>
  <si>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</si>
  <si>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</si>
  <si>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</si>
  <si>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</si>
  <si>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</si>
  <si>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</si>
  <si>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</si>
  <si>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</si>
  <si>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</si>
  <si>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</si>
  <si>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</si>
  <si>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</si>
  <si>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</si>
  <si>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</si>
  <si>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</si>
  <si>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</si>
  <si>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</si>
  <si>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</si>
  <si>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</si>
  <si>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</si>
  <si>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</si>
  <si>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</si>
  <si>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</si>
  <si>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</si>
  <si>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</si>
  <si>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</si>
  <si>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</si>
  <si>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</si>
  <si>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</si>
  <si>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</si>
  <si>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</si>
  <si>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</si>
  <si>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</si>
  <si>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</si>
  <si>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</si>
  <si>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</si>
  <si>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</si>
  <si>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</si>
  <si>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</si>
  <si>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</si>
  <si>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</si>
  <si>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</si>
  <si>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</si>
  <si>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</si>
  <si>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</si>
  <si>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</si>
  <si>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</si>
  <si>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</si>
  <si>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</si>
  <si>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</si>
  <si>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</si>
  <si>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</si>
  <si>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</si>
  <si>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</si>
  <si>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</si>
  <si>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</si>
  <si>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</si>
  <si>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</si>
  <si>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</si>
  <si>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</si>
  <si>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</si>
  <si>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</si>
  <si>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</si>
  <si>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</si>
  <si>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</si>
  <si>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</si>
  <si>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</si>
  <si>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</si>
  <si>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</si>
  <si>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</si>
  <si>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</si>
  <si>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</si>
  <si>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</si>
  <si>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</si>
  <si>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</si>
  <si>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</si>
  <si>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</si>
  <si>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</si>
  <si>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</si>
  <si>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</si>
  <si>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</si>
  <si>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</si>
  <si>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</si>
  <si>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</si>
  <si>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</si>
  <si>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</si>
  <si>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</si>
  <si>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</si>
  <si>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</si>
  <si>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</si>
  <si>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</si>
  <si>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</si>
  <si>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</si>
  <si>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</si>
  <si>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</si>
  <si>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</si>
  <si>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</si>
  <si>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</si>
  <si>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</si>
  <si>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</si>
  <si>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</si>
  <si>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</si>
  <si>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</si>
  <si>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</si>
  <si>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</si>
  <si>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</si>
  <si>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</si>
  <si>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</si>
  <si>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</si>
  <si>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</si>
  <si>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</si>
  <si>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</si>
  <si>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</si>
  <si>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</si>
  <si>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</si>
  <si>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</si>
  <si>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</si>
  <si>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</si>
  <si>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</si>
  <si>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</si>
  <si>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</si>
  <si>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</si>
  <si>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</si>
  <si>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</si>
  <si>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</si>
  <si>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</si>
  <si>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</si>
  <si>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</si>
  <si>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</si>
  <si>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</si>
  <si>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</si>
  <si>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</si>
  <si>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</si>
  <si>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</si>
  <si>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</si>
  <si>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</si>
  <si>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</si>
  <si>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</si>
  <si>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</si>
  <si>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</si>
  <si>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</si>
  <si>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</si>
  <si>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</si>
  <si>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</si>
  <si>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</si>
  <si>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</si>
  <si>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</si>
  <si>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</si>
  <si>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</si>
  <si>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</si>
  <si>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</si>
  <si>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</si>
  <si>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</si>
  <si>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</si>
  <si>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</si>
  <si>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</si>
  <si>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</si>
  <si>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</si>
  <si>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</si>
  <si>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</si>
  <si>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</si>
  <si>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</si>
  <si>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</si>
  <si>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</si>
  <si>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</si>
  <si>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</si>
  <si>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</si>
  <si>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</si>
  <si>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</si>
  <si>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</si>
  <si>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</si>
  <si>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</si>
  <si>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</si>
  <si>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</si>
  <si>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</si>
  <si>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</si>
  <si>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</si>
  <si>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</si>
  <si>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</si>
  <si>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</si>
  <si>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</si>
  <si>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</si>
  <si>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</si>
  <si>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</si>
  <si>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</si>
  <si>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</si>
  <si>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</si>
  <si>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</si>
  <si>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</si>
  <si>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</si>
  <si>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</si>
  <si>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</si>
  <si>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</si>
  <si>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</si>
  <si>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</si>
  <si>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</si>
  <si>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</si>
  <si>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</si>
  <si>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</si>
  <si>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</si>
  <si>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</si>
  <si>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</si>
  <si>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</si>
  <si>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</si>
  <si>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</si>
  <si>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</si>
  <si>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</si>
  <si>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</si>
  <si>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</si>
  <si>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</si>
  <si>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</si>
  <si>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</si>
  <si>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</si>
  <si>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</si>
  <si>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</si>
  <si>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</si>
  <si>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</si>
  <si>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</si>
  <si>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</si>
  <si>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</si>
  <si>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</si>
  <si>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</si>
  <si>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</si>
  <si>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</si>
  <si>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</si>
  <si>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</si>
  <si>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</si>
  <si>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</si>
  <si>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</si>
  <si>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</si>
  <si>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</si>
  <si>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</si>
  <si>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</si>
  <si>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</si>
  <si>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</si>
  <si>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</si>
  <si>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</si>
  <si>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</si>
  <si>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</si>
  <si>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</si>
  <si>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</si>
  <si>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</si>
  <si>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</si>
  <si>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</si>
  <si>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</si>
  <si>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</si>
  <si>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</si>
  <si>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</si>
  <si>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</si>
  <si>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</si>
  <si>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</si>
  <si>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</si>
  <si>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</si>
  <si>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</si>
  <si>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</si>
  <si>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</si>
  <si>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</si>
  <si>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</si>
  <si>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</si>
  <si>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</si>
  <si>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</si>
  <si>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</si>
  <si>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</si>
  <si>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</si>
  <si>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</si>
  <si>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</si>
  <si>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</si>
  <si>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</si>
  <si>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</si>
  <si>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</si>
  <si>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</si>
  <si>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</si>
  <si>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</si>
  <si>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</si>
  <si>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</si>
  <si>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</si>
  <si>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</si>
  <si>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</si>
  <si>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</si>
  <si>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</si>
  <si>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</si>
  <si>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</si>
  <si>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</si>
  <si>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</si>
  <si>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</si>
  <si>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</si>
  <si>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</si>
  <si>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</si>
  <si>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</si>
  <si>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</si>
  <si>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</si>
  <si>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</si>
  <si>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</si>
  <si>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</si>
  <si>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</si>
  <si>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</si>
  <si>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</si>
  <si>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</si>
  <si>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</si>
  <si>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</si>
  <si>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</si>
  <si>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</si>
  <si>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</si>
  <si>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</si>
  <si>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</si>
  <si>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</si>
  <si>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</si>
  <si>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</si>
  <si>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</si>
  <si>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</si>
  <si>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</si>
  <si>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</si>
  <si>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</si>
  <si>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</si>
  <si>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</si>
  <si>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</si>
  <si>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</si>
  <si>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</si>
  <si>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</si>
  <si>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</si>
  <si>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</si>
  <si>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</si>
  <si>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</si>
  <si>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</si>
  <si>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</si>
  <si>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</si>
  <si>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</si>
  <si>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</si>
  <si>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</si>
  <si>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</si>
  <si>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</si>
  <si>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</si>
  <si>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</si>
  <si>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</si>
  <si>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</si>
  <si>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</si>
  <si>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</si>
  <si>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</si>
  <si>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</si>
  <si>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</si>
  <si>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</si>
  <si>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</si>
  <si>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</si>
  <si>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</si>
  <si>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</si>
  <si>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</si>
  <si>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</si>
  <si>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</si>
  <si>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</si>
  <si>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</si>
  <si>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</si>
  <si>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</si>
  <si>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</si>
  <si>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</si>
  <si>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</si>
  <si>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</si>
  <si>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</si>
  <si>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</si>
  <si>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</si>
  <si>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</si>
  <si>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</si>
  <si>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</si>
  <si>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</si>
  <si>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</si>
  <si>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</si>
  <si>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</si>
  <si>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</si>
  <si>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</si>
  <si>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</si>
  <si>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</si>
  <si>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</si>
  <si>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</si>
  <si>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</si>
  <si>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</si>
  <si>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</si>
  <si>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</si>
  <si>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</si>
  <si>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</si>
  <si>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</si>
  <si>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</si>
  <si>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</si>
  <si>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</si>
  <si>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</si>
  <si>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</si>
  <si>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</si>
  <si>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</si>
  <si>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</si>
  <si>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</si>
  <si>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</si>
  <si>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</si>
  <si>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</si>
  <si>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</si>
  <si>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</si>
  <si>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</si>
  <si>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</si>
  <si>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</si>
  <si>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</si>
  <si>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</si>
  <si>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</si>
  <si>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</si>
  <si>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</si>
  <si>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</si>
  <si>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</si>
  <si>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</si>
  <si>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</si>
  <si>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</si>
  <si>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</si>
  <si>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</si>
  <si>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</si>
  <si>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</si>
  <si>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</si>
  <si>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</si>
  <si>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</si>
  <si>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</si>
  <si>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</si>
  <si>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</si>
  <si>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</si>
  <si>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</si>
  <si>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</si>
  <si>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</si>
  <si>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</si>
  <si>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</si>
  <si>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</si>
  <si>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</si>
  <si>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</si>
  <si>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</si>
  <si>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</si>
  <si>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</si>
  <si>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</si>
  <si>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</si>
  <si>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</si>
  <si>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</si>
  <si>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</si>
  <si>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</si>
  <si>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</si>
  <si>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</si>
  <si>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</si>
  <si>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</si>
  <si>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</si>
  <si>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</si>
  <si>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</si>
  <si>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</si>
  <si>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</si>
  <si>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</si>
  <si>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</si>
  <si>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</si>
  <si>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</si>
  <si>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</si>
  <si>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</si>
  <si>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</si>
  <si>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</si>
  <si>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</si>
  <si>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</si>
  <si>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</si>
  <si>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</si>
  <si>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</si>
  <si>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</si>
  <si>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</si>
  <si>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</si>
  <si>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</si>
  <si>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</si>
  <si>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</si>
  <si>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</si>
  <si>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</si>
  <si>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</si>
  <si>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</si>
  <si>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</si>
  <si>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</si>
  <si>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</si>
  <si>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</si>
  <si>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</si>
  <si>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</si>
  <si>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</si>
  <si>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</si>
  <si>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</si>
  <si>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</si>
  <si>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</si>
  <si>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</si>
  <si>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</si>
  <si>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</si>
  <si>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</si>
  <si>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</si>
  <si>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</si>
  <si>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</si>
  <si>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</si>
  <si>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</si>
  <si>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</si>
  <si>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</si>
  <si>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</si>
  <si>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</si>
  <si>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</si>
  <si>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</si>
  <si>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</si>
  <si>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</si>
  <si>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</si>
  <si>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</si>
  <si>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</si>
  <si>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</si>
  <si>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</si>
  <si>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</si>
  <si>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</si>
  <si>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</si>
  <si>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</si>
  <si>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</si>
  <si>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</si>
  <si>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</si>
  <si>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</si>
  <si>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</si>
  <si>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</si>
  <si>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</si>
  <si>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</si>
  <si>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</si>
  <si>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</si>
  <si>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</si>
  <si>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</si>
  <si>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</si>
  <si>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</si>
  <si>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</si>
  <si>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</si>
  <si>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</si>
  <si>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</si>
  <si>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</si>
  <si>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</si>
  <si>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</si>
  <si>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</si>
  <si>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</si>
  <si>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</si>
  <si>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</si>
  <si>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</si>
  <si>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</si>
  <si>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</si>
  <si>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</si>
  <si>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</si>
  <si>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</si>
  <si>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</si>
  <si>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</si>
  <si>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</si>
  <si>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</si>
  <si>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</si>
  <si>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</si>
  <si>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</si>
  <si>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</si>
  <si>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</si>
  <si>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</si>
  <si>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</si>
  <si>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</si>
  <si>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</si>
  <si>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</si>
  <si>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</si>
  <si>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</si>
  <si>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</si>
  <si>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</si>
  <si>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</si>
  <si>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</si>
  <si>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</si>
  <si>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</si>
  <si>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</si>
  <si>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</si>
  <si>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</si>
  <si>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</si>
  <si>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</si>
  <si>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</si>
  <si>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</si>
  <si>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</si>
  <si>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</si>
  <si>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</si>
  <si>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</si>
  <si>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</si>
  <si>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</si>
  <si>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</si>
  <si>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</si>
  <si>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</si>
  <si>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</si>
  <si>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</si>
  <si>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</si>
  <si>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</si>
  <si>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</si>
  <si>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</si>
  <si>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</si>
  <si>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</si>
  <si>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</si>
  <si>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</si>
  <si>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</si>
  <si>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</si>
  <si>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</si>
  <si>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</si>
  <si>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</si>
  <si>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</si>
  <si>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</si>
  <si>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</si>
  <si>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</si>
  <si>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</si>
  <si>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</si>
  <si>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</si>
  <si>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</si>
  <si>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</si>
  <si>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</si>
  <si>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</si>
  <si>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</si>
  <si>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</si>
  <si>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</si>
  <si>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</si>
  <si>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</si>
  <si>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</si>
  <si>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</si>
  <si>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</si>
  <si>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</si>
  <si>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</si>
  <si>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</si>
  <si>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</si>
  <si>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</si>
  <si>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</si>
  <si>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</si>
  <si>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</si>
  <si>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</si>
  <si>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</si>
  <si>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</si>
  <si>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</si>
  <si>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</si>
  <si>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</si>
  <si>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</si>
  <si>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</si>
  <si>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</si>
  <si>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</si>
  <si>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</si>
  <si>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</si>
  <si>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</si>
  <si>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</si>
  <si>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</si>
  <si>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</si>
  <si>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</si>
  <si>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</si>
  <si>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</si>
  <si>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</si>
  <si>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</si>
  <si>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</si>
  <si>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</si>
  <si>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</si>
  <si>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</si>
  <si>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</si>
  <si>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</si>
  <si>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</si>
  <si>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</si>
  <si>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</si>
  <si>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</si>
  <si>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</si>
  <si>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</si>
  <si>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</si>
  <si>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</si>
  <si>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</si>
  <si>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</si>
  <si>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</si>
  <si>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</si>
  <si>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</si>
  <si>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</si>
  <si>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</si>
  <si>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</si>
  <si>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</si>
  <si>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</si>
  <si>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</si>
  <si>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</si>
  <si>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</si>
  <si>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</si>
  <si>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</si>
  <si>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</si>
  <si>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</si>
  <si>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</si>
  <si>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</si>
  <si>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</si>
  <si>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</si>
  <si>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</si>
  <si>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</si>
  <si>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</si>
  <si>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</si>
  <si>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</si>
  <si>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</si>
  <si>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</si>
  <si>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</si>
  <si>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</si>
  <si>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</si>
  <si>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</si>
  <si>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</si>
  <si>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</si>
  <si>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</si>
  <si>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</si>
  <si>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</si>
  <si>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</si>
  <si>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</si>
  <si>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</si>
  <si>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</si>
  <si>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</si>
  <si>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</si>
  <si>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</si>
  <si>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</si>
  <si>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</si>
  <si>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</si>
  <si>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</si>
  <si>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</si>
  <si>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</si>
  <si>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</si>
  <si>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</si>
  <si>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</si>
  <si>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</si>
  <si>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</si>
  <si>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</si>
  <si>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</si>
  <si>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</si>
  <si>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</si>
  <si>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</si>
  <si>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</si>
  <si>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</si>
  <si>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</si>
  <si>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</si>
  <si>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</si>
  <si>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</si>
  <si>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</si>
  <si>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</si>
  <si>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</si>
  <si>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</si>
  <si>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</si>
  <si>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</si>
  <si>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</si>
  <si>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</si>
  <si>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</si>
  <si>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</si>
  <si>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</si>
  <si>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</si>
  <si>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</si>
  <si>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</si>
  <si>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</si>
  <si>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</si>
  <si>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</si>
  <si>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</si>
  <si>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</si>
  <si>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</si>
  <si>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</si>
  <si>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</si>
  <si>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</si>
  <si>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</si>
  <si>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</si>
  <si>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</si>
  <si>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</si>
  <si>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</si>
  <si>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</si>
  <si>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</si>
  <si>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</si>
  <si>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</si>
  <si>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</si>
  <si>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</si>
  <si>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</si>
  <si>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</si>
  <si>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</si>
  <si>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</si>
  <si>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</si>
  <si>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</si>
  <si>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</si>
  <si>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</si>
  <si>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</si>
  <si>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</si>
  <si>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</si>
  <si>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</si>
  <si>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</si>
  <si>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</si>
  <si>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</si>
  <si>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</si>
  <si>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</si>
  <si>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</si>
  <si>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</si>
  <si>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</si>
  <si>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</si>
  <si>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</si>
  <si>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</si>
  <si>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</si>
  <si>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</si>
  <si>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</si>
  <si>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</si>
  <si>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</si>
  <si>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</si>
  <si>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</si>
  <si>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</si>
  <si>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</si>
  <si>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</si>
  <si>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</si>
  <si>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</si>
  <si>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</si>
  <si>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</si>
  <si>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</si>
  <si>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</si>
  <si>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</si>
  <si>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</si>
  <si>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</si>
  <si>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</si>
  <si>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</si>
  <si>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</si>
  <si>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</si>
  <si>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</si>
  <si>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</si>
  <si>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</si>
  <si>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</si>
  <si>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</si>
  <si>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</si>
  <si>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</si>
  <si>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</si>
  <si>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</si>
  <si>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</si>
  <si>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</si>
  <si>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</si>
  <si>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</si>
  <si>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</si>
  <si>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</si>
  <si>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</si>
  <si>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</si>
  <si>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</si>
  <si>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</si>
  <si>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</si>
  <si>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</si>
  <si>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</si>
  <si>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</si>
  <si>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</si>
  <si>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</si>
  <si>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</si>
  <si>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</si>
  <si>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</si>
  <si>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</si>
  <si>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</si>
  <si>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</si>
  <si>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</si>
  <si>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</si>
  <si>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</si>
  <si>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</si>
  <si>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</si>
  <si>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</si>
  <si>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</si>
  <si>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</si>
  <si>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</si>
  <si>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</si>
  <si>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</si>
  <si>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</si>
  <si>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</si>
  <si>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</si>
  <si>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</si>
  <si>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</si>
  <si>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</si>
  <si>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</si>
  <si>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</si>
  <si>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</si>
  <si>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</si>
  <si>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</si>
  <si>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</si>
  <si>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</si>
  <si>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</si>
  <si>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</si>
  <si>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</si>
  <si>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</si>
  <si>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</si>
  <si>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</si>
  <si>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</si>
  <si>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</si>
  <si>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</si>
  <si>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</si>
  <si>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</si>
  <si>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</si>
  <si>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</si>
  <si>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</si>
  <si>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</si>
  <si>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</si>
  <si>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</si>
  <si>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</si>
  <si>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</si>
  <si>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</si>
  <si>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</si>
  <si>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</si>
  <si>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</si>
  <si>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</si>
  <si>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</si>
  <si>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</si>
  <si>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</si>
  <si>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</si>
  <si>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</si>
  <si>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</si>
  <si>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</si>
  <si>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</si>
  <si>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</si>
  <si>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</si>
  <si>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</si>
  <si>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</si>
  <si>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</si>
  <si>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</si>
  <si>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</si>
  <si>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</si>
  <si>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</si>
  <si>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</si>
  <si>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</si>
  <si>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</si>
  <si>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</si>
  <si>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</si>
  <si>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</si>
  <si>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</si>
  <si>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</si>
  <si>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</si>
  <si>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</si>
  <si>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</si>
  <si>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</si>
  <si>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</si>
  <si>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</si>
  <si>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</si>
  <si>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</si>
  <si>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</si>
  <si>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</si>
  <si>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</si>
  <si>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</si>
  <si>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</si>
  <si>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</si>
  <si>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</si>
  <si>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</si>
  <si>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</si>
  <si>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</si>
  <si>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</si>
  <si>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</si>
  <si>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</si>
  <si>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</si>
  <si>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</si>
  <si>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</si>
  <si>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</si>
  <si>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</si>
  <si>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</si>
  <si>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</si>
  <si>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</si>
  <si>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</si>
  <si>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</si>
  <si>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</si>
  <si>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</si>
  <si>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</si>
  <si>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</si>
  <si>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</si>
  <si>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</si>
  <si>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</si>
  <si>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</si>
  <si>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</si>
  <si>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</si>
  <si>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</si>
  <si>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</si>
  <si>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</si>
  <si>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</si>
  <si>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</si>
  <si>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</si>
  <si>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</si>
  <si>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</si>
  <si>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</si>
  <si>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</si>
  <si>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</si>
  <si>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</si>
  <si>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</si>
  <si>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</si>
  <si>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</si>
  <si>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</si>
  <si>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</si>
  <si>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</si>
  <si>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</si>
  <si>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</si>
  <si>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</si>
  <si>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</si>
  <si>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</si>
  <si>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</si>
  <si>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</si>
  <si>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</si>
  <si>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</si>
  <si>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</si>
  <si>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</si>
  <si>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</si>
  <si>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</si>
  <si>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</si>
  <si>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</si>
  <si>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</si>
  <si>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</si>
  <si>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</si>
  <si>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</si>
  <si>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</si>
  <si>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</si>
  <si>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</si>
  <si>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</si>
  <si>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</si>
  <si>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</si>
  <si>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</si>
  <si>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</si>
  <si>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</si>
  <si>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</si>
  <si>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</si>
  <si>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</si>
  <si>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</si>
  <si>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</si>
  <si>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</si>
  <si>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</si>
  <si>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</si>
  <si>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</si>
  <si>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</si>
  <si>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</si>
  <si>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</si>
  <si>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</si>
  <si>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</si>
  <si>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</si>
  <si>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</si>
  <si>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</si>
  <si>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</si>
  <si>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</si>
  <si>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</si>
  <si>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</si>
  <si>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</si>
  <si>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</si>
  <si>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</si>
  <si>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</si>
  <si>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</si>
  <si>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</si>
  <si>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</si>
  <si>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</si>
  <si>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</si>
  <si>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</si>
  <si>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</si>
  <si>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</si>
  <si>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</si>
  <si>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</si>
  <si>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</si>
  <si>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</si>
  <si>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</si>
  <si>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</si>
  <si>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</si>
  <si>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</si>
  <si>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</si>
  <si>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</si>
  <si>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</si>
  <si>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</si>
  <si>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</si>
  <si>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</si>
  <si>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</si>
  <si>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</si>
  <si>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</si>
  <si>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</si>
  <si>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</si>
  <si>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</si>
  <si>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</si>
  <si>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</si>
  <si>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</si>
  <si>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</si>
  <si>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</si>
  <si>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</si>
  <si>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</si>
  <si>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</si>
  <si>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</si>
  <si>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</si>
  <si>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</si>
  <si>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</si>
  <si>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</si>
  <si>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</si>
  <si>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</si>
  <si>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</si>
  <si>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</si>
  <si>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</si>
  <si>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</si>
  <si>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</si>
  <si>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</si>
  <si>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</si>
  <si>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</si>
  <si>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</si>
  <si>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</si>
  <si>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</si>
  <si>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</si>
  <si>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</si>
  <si>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</si>
  <si>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</si>
  <si>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</si>
  <si>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</si>
  <si>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</si>
  <si>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</si>
  <si>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</si>
  <si>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</si>
  <si>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</si>
  <si>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</si>
  <si>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</si>
  <si>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</si>
  <si>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</si>
  <si>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</si>
  <si>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</si>
  <si>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</si>
  <si>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</si>
  <si>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</si>
  <si>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</si>
  <si>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</si>
  <si>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</si>
  <si>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</si>
  <si>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</si>
  <si>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</si>
  <si>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</si>
  <si>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</si>
  <si>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</si>
  <si>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</si>
  <si>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</si>
  <si>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</si>
  <si>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</si>
  <si>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</si>
  <si>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</si>
  <si>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</si>
  <si>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</si>
  <si>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</si>
  <si>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</si>
  <si>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</si>
  <si>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</si>
  <si>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</si>
  <si>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</si>
  <si>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</si>
  <si>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</si>
  <si>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</si>
  <si>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</si>
  <si>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</si>
  <si>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</si>
  <si>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</si>
  <si>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</si>
  <si>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</si>
  <si>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</si>
  <si>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</si>
  <si>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</si>
  <si>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</si>
  <si>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</si>
  <si>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</si>
  <si>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</si>
  <si>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</si>
  <si>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</si>
  <si>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</si>
  <si>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</si>
  <si>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</si>
  <si>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</si>
  <si>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</si>
  <si>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</si>
  <si>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</si>
  <si>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</si>
  <si>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</si>
  <si>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</si>
  <si>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</si>
  <si>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</si>
  <si>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</si>
  <si>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</si>
  <si>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</si>
  <si>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</si>
  <si>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</si>
  <si>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</si>
  <si>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</si>
  <si>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</si>
  <si>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</si>
  <si>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</si>
  <si>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</si>
  <si>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</si>
  <si>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</si>
  <si>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</si>
  <si>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</si>
  <si>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</si>
  <si>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</si>
  <si>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</si>
  <si>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</si>
  <si>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</si>
  <si>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</si>
  <si>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</si>
  <si>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</si>
  <si>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</si>
  <si>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</si>
  <si>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</si>
  <si>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</si>
  <si>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</si>
  <si>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</si>
  <si>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</si>
  <si>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</si>
  <si>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</si>
  <si>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</si>
  <si>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</si>
  <si>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</si>
  <si>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</si>
  <si>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</si>
  <si>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</si>
  <si>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</si>
  <si>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</si>
  <si>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</si>
  <si>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</si>
  <si>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</si>
  <si>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</si>
  <si>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</si>
  <si>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</si>
  <si>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</si>
  <si>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</si>
  <si>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</si>
  <si>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</si>
  <si>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</si>
  <si>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</si>
  <si>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</si>
  <si>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</si>
  <si>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</si>
  <si>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</si>
  <si>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</si>
  <si>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</si>
  <si>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</si>
  <si>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</si>
  <si>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</si>
  <si>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</si>
  <si>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</si>
  <si>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</si>
  <si>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</si>
  <si>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</si>
  <si>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</si>
  <si>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</si>
  <si>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</si>
  <si>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</si>
  <si>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</si>
  <si>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</si>
  <si>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</si>
  <si>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</si>
  <si>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</si>
  <si>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</si>
  <si>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</si>
  <si>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</si>
  <si>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</si>
  <si>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</si>
  <si>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</si>
  <si>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</si>
  <si>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</si>
  <si>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</si>
  <si>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</si>
  <si>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</si>
  <si>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</si>
  <si>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</si>
  <si>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</si>
  <si>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</si>
  <si>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</si>
  <si>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</si>
  <si>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</si>
  <si>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</si>
  <si>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</si>
  <si>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</si>
  <si>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</si>
  <si>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</si>
  <si>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</si>
  <si>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</si>
  <si>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</si>
  <si>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</si>
  <si>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</si>
  <si>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</si>
  <si>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</si>
  <si>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</si>
  <si>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</si>
  <si>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</si>
  <si>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</si>
  <si>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</si>
  <si>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</si>
  <si>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</si>
  <si>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</si>
  <si>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</si>
  <si>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</si>
  <si>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</si>
  <si>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</si>
  <si>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</si>
  <si>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</si>
  <si>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</si>
  <si>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</si>
  <si>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</si>
  <si>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</si>
  <si>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</si>
  <si>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</si>
  <si>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</si>
  <si>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</si>
  <si>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</si>
  <si>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</si>
  <si>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</si>
  <si>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</si>
  <si>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</si>
  <si>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</si>
  <si>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</si>
  <si>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</si>
  <si>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</si>
  <si>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</si>
  <si>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</si>
  <si>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</si>
  <si>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</si>
  <si>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</si>
  <si>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</si>
  <si>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</si>
  <si>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</si>
  <si>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</si>
  <si>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</si>
  <si>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</si>
  <si>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</si>
  <si>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</si>
  <si>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</si>
  <si>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</si>
  <si>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</si>
  <si>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</si>
  <si>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</si>
  <si>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</si>
  <si>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</si>
  <si>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</si>
  <si>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</si>
  <si>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</si>
  <si>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</si>
  <si>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</si>
  <si>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</si>
  <si>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</si>
  <si>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</si>
  <si>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</si>
  <si>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</si>
  <si>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</si>
  <si>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</si>
  <si>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</si>
  <si>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</si>
  <si>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</si>
  <si>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</si>
  <si>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</si>
  <si>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</si>
  <si>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</si>
  <si>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</si>
  <si>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</si>
  <si>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</si>
  <si>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</si>
  <si>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</si>
  <si>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</si>
  <si>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</si>
  <si>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</si>
  <si>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</si>
  <si>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</si>
  <si>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</si>
  <si>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</si>
  <si>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</si>
  <si>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</si>
  <si>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</si>
  <si>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</si>
  <si>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</si>
  <si>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</si>
  <si>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</si>
  <si>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</si>
  <si>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</si>
  <si>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</si>
  <si>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</si>
  <si>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</si>
  <si>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</si>
  <si>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</si>
  <si>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</si>
  <si>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</si>
  <si>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</si>
  <si>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</si>
  <si>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</si>
  <si>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</si>
  <si>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</si>
  <si>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</si>
  <si>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</si>
  <si>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</si>
  <si>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</si>
  <si>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</si>
  <si>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</si>
  <si>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</si>
  <si>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</si>
  <si>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</si>
  <si>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</si>
  <si>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</si>
  <si>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</si>
  <si>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</si>
  <si>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</si>
  <si>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</si>
  <si>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</si>
  <si>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</si>
  <si>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</si>
  <si>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</si>
  <si>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</si>
  <si>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</si>
  <si>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</si>
  <si>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</si>
  <si>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</si>
  <si>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</si>
  <si>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</si>
  <si>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</si>
  <si>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</si>
  <si>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</si>
  <si>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</si>
  <si>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</si>
  <si>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</si>
  <si>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</si>
  <si>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</si>
  <si>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</si>
  <si>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</si>
  <si>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</si>
  <si>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</si>
  <si>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</si>
  <si>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</si>
  <si>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</si>
  <si>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</si>
  <si>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</si>
  <si>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</si>
  <si>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</si>
  <si>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</si>
  <si>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</si>
  <si>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</si>
  <si>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</si>
  <si>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</si>
  <si>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</si>
  <si>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</si>
  <si>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</si>
  <si>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</si>
  <si>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</si>
  <si>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</si>
  <si>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</si>
  <si>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</si>
  <si>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</si>
  <si>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</si>
  <si>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</si>
  <si>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</si>
  <si>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</si>
  <si>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</si>
  <si>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</si>
  <si>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</si>
  <si>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</si>
  <si>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</si>
  <si>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</si>
  <si>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</si>
  <si>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</si>
  <si>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</si>
  <si>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</si>
  <si>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</si>
  <si>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</si>
  <si>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</si>
  <si>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</si>
  <si>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</si>
  <si>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</si>
  <si>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</si>
  <si>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</si>
  <si>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</si>
  <si>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</si>
  <si>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</si>
  <si>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</si>
  <si>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</si>
  <si>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</si>
  <si>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</si>
  <si>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</si>
  <si>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</si>
  <si>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</si>
  <si>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</si>
  <si>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</si>
  <si>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</si>
  <si>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</si>
  <si>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</si>
  <si>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</si>
  <si>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</si>
  <si>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</si>
  <si>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</si>
  <si>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</si>
  <si>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</si>
  <si>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</si>
  <si>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</si>
  <si>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</si>
  <si>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</si>
  <si>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</si>
  <si>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</si>
  <si>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</si>
  <si>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</si>
  <si>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</si>
  <si>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</si>
  <si>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</si>
  <si>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</si>
  <si>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</si>
  <si>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</si>
  <si>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</si>
  <si>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</si>
  <si>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</si>
  <si>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</si>
  <si>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</si>
  <si>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</si>
  <si>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</si>
  <si>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</si>
  <si>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</si>
  <si>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</si>
  <si>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</si>
  <si>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</si>
  <si>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</si>
  <si>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</si>
  <si>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</si>
  <si>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</si>
  <si>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</si>
  <si>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</si>
  <si>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</si>
  <si>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</si>
  <si>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</si>
  <si>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</si>
  <si>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</si>
  <si>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</si>
  <si>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</si>
  <si>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</si>
  <si>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</si>
  <si>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</si>
  <si>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</si>
  <si>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</si>
  <si>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</si>
  <si>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</si>
  <si>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</si>
  <si>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</si>
  <si>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</si>
  <si>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</si>
  <si>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</si>
  <si>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</si>
  <si>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</si>
  <si>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</si>
  <si>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</si>
  <si>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</si>
  <si>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</si>
  <si>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</si>
  <si>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</si>
  <si>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</si>
  <si>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</si>
  <si>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</si>
  <si>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</si>
  <si>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</si>
  <si>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</si>
  <si>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</si>
  <si>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</si>
  <si>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</si>
  <si>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</si>
  <si>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</si>
  <si>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</si>
  <si>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</si>
  <si>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</si>
  <si>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</si>
  <si>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</si>
  <si>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</si>
  <si>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</si>
  <si>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</si>
  <si>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</si>
  <si>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</si>
  <si>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</si>
  <si>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</si>
  <si>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</si>
  <si>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</si>
  <si>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</si>
  <si>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</si>
  <si>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</si>
  <si>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</si>
  <si>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</si>
  <si>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</si>
  <si>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</si>
  <si>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</si>
  <si>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</si>
  <si>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</si>
  <si>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</si>
  <si>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</si>
  <si>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</si>
  <si>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</si>
  <si>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</si>
  <si>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</si>
  <si>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</si>
  <si>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</si>
  <si>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</si>
  <si>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</si>
  <si>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</si>
  <si>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</si>
  <si>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</si>
  <si>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</si>
  <si>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</si>
  <si>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</si>
  <si>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</si>
  <si>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</si>
  <si>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</si>
  <si>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</si>
  <si>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</si>
  <si>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</si>
  <si>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</si>
  <si>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</si>
  <si>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</si>
  <si>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</si>
  <si>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</si>
  <si>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</si>
  <si>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</si>
  <si>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</si>
  <si>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</si>
  <si>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</si>
  <si>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</si>
  <si>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</si>
  <si>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</si>
  <si>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</si>
  <si>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</si>
  <si>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</si>
  <si>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</si>
  <si>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</si>
  <si>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</si>
  <si>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</si>
  <si>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</si>
  <si>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</si>
  <si>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</si>
  <si>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</si>
  <si>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</si>
  <si>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</si>
  <si>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</si>
  <si>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</si>
  <si>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</si>
  <si>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</si>
  <si>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</si>
  <si>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</si>
  <si>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</si>
  <si>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</si>
  <si>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</si>
  <si>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</si>
  <si>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</si>
  <si>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</si>
  <si>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</si>
  <si>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</si>
  <si>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</si>
  <si>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</si>
  <si>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</si>
  <si>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</si>
  <si>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</si>
  <si>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</si>
  <si>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</si>
  <si>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</si>
  <si>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</si>
  <si>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</si>
  <si>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</si>
  <si>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</si>
  <si>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</si>
  <si>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</si>
  <si>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</si>
  <si>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</si>
  <si>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</si>
  <si>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</si>
  <si>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</si>
  <si>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</si>
  <si>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</si>
  <si>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</si>
  <si>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</si>
  <si>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</si>
  <si>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</si>
  <si>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</si>
  <si>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</si>
  <si>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</si>
  <si>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</si>
  <si>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</si>
  <si>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</si>
  <si>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</si>
  <si>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</si>
  <si>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</si>
  <si>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</si>
  <si>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</si>
  <si>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</si>
  <si>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</si>
  <si>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</si>
  <si>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</si>
  <si>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</si>
  <si>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</si>
  <si>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</si>
  <si>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</si>
  <si>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</si>
  <si>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</si>
  <si>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</si>
  <si>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</si>
  <si>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</si>
  <si>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</si>
  <si>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</si>
  <si>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</si>
  <si>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</si>
  <si>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</si>
  <si>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</si>
  <si>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</si>
  <si>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</si>
  <si>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</si>
  <si>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</si>
  <si>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</si>
  <si>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</si>
  <si>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</si>
  <si>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</si>
  <si>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</si>
  <si>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</si>
  <si>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</si>
  <si>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</si>
  <si>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</si>
  <si>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</si>
  <si>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</si>
  <si>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</si>
  <si>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</si>
  <si>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</si>
  <si>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</si>
  <si>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</si>
  <si>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</si>
  <si>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</si>
  <si>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</si>
  <si>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</si>
  <si>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</si>
  <si>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</si>
  <si>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</si>
  <si>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</si>
  <si>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</si>
  <si>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</si>
  <si>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</si>
  <si>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</si>
  <si>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</si>
  <si>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</si>
  <si>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</si>
  <si>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</si>
  <si>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</si>
  <si>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</si>
  <si>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</si>
  <si>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</si>
  <si>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</si>
  <si>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</si>
  <si>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</si>
  <si>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</si>
  <si>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</si>
  <si>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</si>
  <si>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</si>
  <si>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</si>
  <si>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</si>
  <si>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</si>
  <si>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</si>
  <si>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</si>
  <si>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</si>
  <si>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</si>
  <si>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</si>
  <si>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</si>
  <si>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</si>
  <si>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</si>
  <si>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</si>
  <si>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</si>
  <si>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</si>
  <si>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</si>
  <si>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</si>
  <si>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</si>
  <si>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</si>
  <si>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</si>
  <si>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</si>
  <si>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</si>
  <si>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</si>
  <si>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</si>
  <si>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</si>
  <si>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</si>
  <si>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</si>
  <si>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</si>
  <si>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</si>
  <si>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</si>
  <si>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</si>
  <si>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</si>
  <si>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</si>
  <si>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</si>
  <si>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</si>
  <si>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</si>
  <si>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</si>
  <si>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</si>
  <si>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</si>
  <si>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</si>
  <si>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</si>
  <si>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</si>
  <si>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</si>
  <si>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</si>
  <si>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</si>
  <si>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</si>
  <si>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</si>
  <si>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</si>
  <si>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</si>
  <si>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</si>
  <si>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</si>
  <si>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</si>
  <si>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</si>
  <si>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</si>
  <si>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</si>
  <si>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</si>
  <si>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</si>
  <si>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</si>
  <si>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</si>
  <si>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</si>
  <si>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</si>
  <si>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</si>
  <si>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</si>
  <si>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</si>
  <si>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</si>
  <si>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</si>
  <si>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</si>
  <si>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</si>
  <si>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</si>
  <si>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</si>
  <si>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</si>
  <si>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</si>
  <si>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</si>
  <si>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</si>
  <si>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</si>
  <si>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</si>
  <si>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</si>
  <si>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</si>
  <si>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</si>
  <si>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</si>
  <si>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</si>
  <si>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</si>
  <si>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</si>
  <si>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</si>
  <si>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</si>
  <si>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</si>
  <si>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</si>
  <si>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</si>
  <si>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</si>
  <si>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</si>
  <si>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</si>
  <si>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</si>
  <si>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</si>
  <si>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</si>
  <si>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</si>
  <si>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</si>
  <si>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</si>
  <si>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</si>
  <si>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</si>
  <si>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</si>
  <si>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</si>
  <si>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</si>
  <si>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</si>
  <si>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</si>
  <si>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</si>
  <si>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</si>
  <si>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</si>
  <si>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</si>
  <si>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</si>
  <si>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</si>
  <si>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</si>
  <si>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</si>
  <si>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</si>
  <si>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</si>
  <si>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</si>
  <si>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</si>
  <si>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</si>
  <si>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</si>
  <si>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</si>
  <si>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</si>
  <si>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</si>
  <si>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</si>
  <si>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</si>
  <si>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</si>
  <si>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</si>
  <si>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</si>
  <si>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</si>
  <si>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</si>
  <si>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</si>
  <si>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</si>
  <si>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</si>
  <si>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</si>
  <si>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</si>
  <si>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</si>
  <si>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</si>
  <si>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</si>
  <si>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</si>
  <si>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</si>
  <si>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</si>
  <si>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</si>
  <si>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</si>
  <si>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</si>
  <si>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</si>
  <si>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</si>
  <si>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</si>
  <si>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</si>
  <si>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</si>
  <si>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</si>
  <si>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</si>
  <si>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</si>
  <si>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</si>
  <si>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</si>
  <si>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</si>
  <si>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</si>
  <si>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</si>
  <si>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</si>
  <si>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</si>
  <si>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</si>
  <si>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</si>
  <si>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</si>
  <si>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</si>
  <si>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</si>
  <si>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</si>
  <si>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</si>
  <si>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</si>
  <si>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</si>
  <si>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</si>
  <si>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</si>
  <si>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</si>
  <si>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</si>
  <si>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</si>
  <si>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</si>
  <si>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</si>
  <si>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</si>
  <si>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</si>
  <si>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</si>
  <si>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</si>
  <si>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</si>
  <si>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</si>
  <si>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</si>
  <si>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</si>
  <si>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</si>
  <si>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</si>
  <si>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</si>
  <si>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</si>
  <si>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</si>
  <si>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</si>
  <si>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</si>
  <si>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</si>
  <si>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</si>
  <si>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</si>
  <si>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</si>
  <si>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</si>
  <si>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</si>
  <si>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</si>
  <si>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</si>
  <si>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</si>
  <si>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</si>
  <si>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</si>
  <si>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</si>
  <si>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</si>
  <si>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</si>
  <si>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</si>
  <si>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</si>
  <si>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</si>
  <si>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</si>
  <si>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</si>
  <si>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</si>
  <si>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</si>
  <si>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</si>
  <si>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</si>
  <si>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</si>
  <si>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</si>
  <si>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</si>
  <si>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</si>
  <si>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</si>
  <si>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</si>
  <si>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</si>
  <si>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</si>
  <si>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</si>
  <si>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</si>
  <si>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</si>
  <si>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</si>
  <si>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</si>
  <si>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</si>
  <si>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</si>
  <si>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</si>
  <si>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</si>
  <si>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</si>
  <si>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</si>
  <si>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</si>
  <si>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</si>
  <si>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</si>
  <si>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</si>
  <si>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</si>
  <si>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</si>
  <si>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</si>
  <si>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</si>
  <si>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</si>
  <si>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</si>
  <si>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</si>
  <si>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</si>
  <si>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</si>
  <si>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</si>
  <si>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</si>
  <si>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</si>
  <si>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</si>
  <si>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</si>
  <si>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</si>
  <si>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</si>
  <si>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</si>
  <si>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</si>
  <si>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</si>
  <si>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</si>
  <si>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</si>
  <si>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</si>
  <si>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</si>
  <si>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</si>
  <si>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</si>
  <si>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</si>
  <si>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</si>
  <si>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</si>
  <si>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</si>
  <si>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</si>
  <si>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</si>
  <si>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</si>
  <si>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</si>
  <si>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</si>
  <si>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</si>
  <si>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</si>
  <si>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</si>
  <si>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</si>
  <si>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</si>
  <si>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</si>
  <si>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</si>
  <si>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</si>
  <si>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</si>
  <si>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</si>
  <si>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</si>
  <si>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</si>
  <si>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</si>
  <si>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</si>
  <si>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</si>
  <si>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</si>
  <si>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</si>
  <si>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</si>
  <si>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</si>
  <si>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</si>
  <si>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</si>
  <si>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</si>
  <si>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</si>
  <si>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</si>
  <si>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</si>
  <si>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</si>
  <si>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</si>
  <si>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</si>
  <si>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</si>
  <si>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</si>
  <si>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</si>
  <si>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</si>
  <si>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</si>
  <si>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</si>
  <si>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</si>
  <si>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</si>
  <si>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</si>
  <si>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</si>
  <si>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</si>
  <si>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</si>
  <si>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</si>
  <si>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</si>
  <si>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</si>
  <si>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</si>
  <si>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</si>
  <si>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</si>
  <si>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</si>
  <si>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</si>
  <si>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</si>
  <si>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</si>
  <si>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</si>
  <si>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</si>
  <si>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</si>
  <si>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</si>
  <si>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</si>
  <si>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</si>
  <si>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</si>
  <si>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</si>
  <si>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</si>
  <si>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</si>
  <si>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</si>
  <si>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</si>
  <si>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</si>
  <si>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</si>
  <si>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</si>
  <si>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</si>
  <si>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</si>
  <si>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</si>
  <si>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</si>
  <si>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</si>
  <si>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</si>
  <si>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</si>
  <si>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</si>
  <si>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</si>
  <si>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</si>
  <si>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</si>
  <si>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</si>
  <si>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</si>
  <si>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</si>
  <si>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</si>
  <si>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</si>
  <si>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</si>
  <si>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</si>
  <si>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</si>
  <si>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</si>
  <si>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</si>
  <si>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</si>
  <si>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</si>
  <si>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</si>
  <si>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</si>
  <si>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</si>
  <si>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</si>
  <si>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</si>
  <si>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</si>
  <si>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</si>
  <si>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</si>
  <si>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</si>
  <si>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</si>
  <si>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</si>
  <si>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</si>
  <si>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</si>
  <si>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</si>
  <si>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</si>
  <si>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</si>
  <si>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</si>
  <si>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</si>
  <si>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</si>
  <si>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</si>
  <si>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</si>
  <si>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</si>
  <si>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</si>
  <si>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</si>
  <si>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</si>
  <si>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</si>
  <si>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</si>
  <si>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</si>
  <si>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</si>
  <si>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</si>
  <si>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</si>
  <si>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</si>
  <si>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</si>
  <si>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</si>
  <si>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</si>
  <si>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</si>
  <si>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</si>
  <si>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</si>
  <si>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</si>
  <si>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</si>
  <si>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</si>
  <si>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</si>
  <si>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</si>
  <si>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</si>
  <si>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</si>
  <si>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</si>
  <si>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</si>
  <si>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</si>
  <si>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</si>
  <si>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</si>
  <si>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</si>
  <si>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</si>
  <si>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</si>
  <si>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</si>
  <si>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</si>
  <si>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</si>
  <si>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</si>
  <si>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</si>
  <si>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</si>
  <si>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</si>
  <si>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</si>
  <si>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</si>
  <si>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</si>
  <si>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</si>
  <si>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</si>
  <si>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</si>
  <si>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</si>
  <si>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</si>
  <si>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</si>
  <si>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</si>
  <si>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</si>
  <si>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</si>
  <si>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</si>
  <si>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</si>
  <si>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</si>
  <si>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</si>
  <si>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</si>
  <si>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</si>
  <si>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</si>
  <si>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</si>
  <si>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</si>
  <si>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</si>
  <si>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</si>
  <si>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</si>
  <si>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</si>
  <si>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</si>
  <si>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</si>
  <si>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</si>
  <si>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</si>
  <si>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</si>
  <si>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</si>
  <si>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</si>
  <si>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</si>
  <si>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</si>
  <si>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</si>
  <si>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</si>
  <si>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</si>
  <si>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</si>
  <si>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</si>
  <si>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</si>
  <si>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</si>
  <si>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</si>
  <si>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</si>
  <si>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</si>
  <si>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</si>
  <si>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</si>
  <si>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</si>
  <si>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</si>
  <si>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</si>
  <si>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</si>
  <si>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</si>
  <si>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</si>
  <si>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</si>
  <si>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</si>
  <si>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</si>
  <si>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</si>
  <si>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</si>
  <si>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</si>
  <si>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</si>
  <si>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</si>
  <si>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</si>
  <si>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</si>
  <si>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</si>
  <si>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</si>
  <si>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</si>
  <si>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</si>
  <si>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</si>
  <si>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</si>
  <si>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</si>
  <si>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</si>
  <si>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</si>
  <si>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</si>
  <si>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</si>
  <si>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</si>
  <si>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</si>
  <si>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</si>
  <si>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</si>
  <si>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</si>
  <si>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</si>
  <si>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</si>
  <si>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</si>
  <si>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</si>
  <si>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</si>
  <si>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</si>
  <si>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</si>
  <si>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</si>
  <si>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</si>
  <si>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</si>
  <si>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</si>
  <si>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</si>
  <si>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</si>
  <si>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</si>
  <si>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</si>
  <si>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</si>
  <si>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</si>
  <si>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</si>
  <si>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</si>
  <si>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</si>
  <si>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</si>
  <si>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</si>
  <si>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</si>
  <si>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</si>
  <si>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</si>
  <si>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</si>
  <si>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</si>
  <si>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</si>
  <si>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</si>
  <si>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</si>
  <si>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</si>
  <si>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</si>
  <si>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</si>
  <si>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</si>
  <si>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</si>
  <si>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</si>
  <si>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</si>
  <si>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</si>
  <si>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</si>
  <si>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</si>
  <si>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</si>
  <si>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</si>
  <si>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</si>
  <si>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</si>
  <si>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</si>
  <si>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</si>
  <si>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</si>
  <si>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</si>
  <si>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</si>
  <si>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</si>
  <si>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</si>
  <si>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</si>
  <si>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</si>
  <si>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</si>
  <si>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</si>
  <si>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</si>
  <si>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</si>
  <si>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</si>
  <si>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</si>
  <si>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</si>
  <si>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</si>
  <si>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</si>
  <si>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</si>
  <si>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</si>
  <si>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</si>
  <si>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</si>
  <si>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</si>
  <si>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</si>
  <si>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</si>
  <si>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</si>
  <si>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</si>
  <si>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</si>
  <si>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</si>
  <si>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</si>
  <si>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</si>
  <si>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</si>
  <si>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</si>
  <si>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</si>
  <si>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</si>
  <si>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</si>
  <si>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</si>
  <si>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</si>
  <si>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</si>
  <si>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</si>
  <si>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</si>
  <si>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</si>
  <si>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</si>
  <si>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</si>
  <si>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</si>
  <si>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</si>
  <si>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</si>
  <si>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</si>
  <si>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</si>
  <si>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</si>
  <si>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</si>
  <si>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</si>
  <si>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</si>
  <si>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</si>
  <si>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</si>
  <si>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</si>
  <si>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</si>
  <si>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</si>
  <si>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</si>
  <si>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</si>
  <si>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</si>
  <si>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</si>
  <si>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</si>
  <si>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</si>
  <si>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</si>
  <si>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</si>
  <si>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</si>
  <si>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</si>
  <si>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</si>
  <si>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</si>
  <si>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</si>
  <si>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</si>
  <si>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</si>
  <si>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</si>
  <si>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</si>
  <si>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</si>
  <si>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</si>
  <si>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</si>
  <si>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</si>
  <si>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</si>
  <si>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</si>
  <si>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</si>
  <si>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</si>
  <si>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</si>
  <si>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</si>
  <si>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</si>
  <si>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</si>
  <si>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</si>
  <si>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</si>
  <si>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</si>
  <si>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</si>
  <si>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</si>
  <si>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</si>
  <si>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</si>
  <si>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</si>
  <si>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</si>
  <si>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</si>
  <si>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</si>
  <si>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</si>
  <si>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</si>
  <si>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</si>
  <si>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</si>
  <si>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</si>
  <si>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</si>
  <si>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</si>
  <si>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</si>
  <si>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</si>
  <si>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</si>
  <si>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</si>
  <si>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</si>
  <si>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</si>
  <si>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</si>
  <si>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</si>
  <si>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</si>
  <si>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</si>
  <si>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</si>
  <si>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</si>
  <si>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</si>
  <si>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</si>
  <si>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</si>
  <si>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</si>
  <si>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</si>
  <si>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</si>
  <si>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</si>
  <si>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</si>
  <si>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</si>
  <si>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</si>
  <si>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</si>
  <si>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</si>
  <si>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</si>
  <si>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</si>
  <si>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</si>
  <si>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</si>
  <si>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</si>
  <si>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</si>
  <si>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</si>
  <si>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</si>
  <si>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</si>
  <si>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</si>
  <si>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</si>
  <si>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</si>
  <si>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</si>
  <si>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</si>
  <si>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</si>
  <si>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</si>
  <si>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</si>
  <si>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</si>
  <si>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</si>
  <si>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</si>
  <si>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</si>
  <si>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</si>
  <si>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</si>
  <si>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</si>
  <si>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</si>
  <si>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</si>
  <si>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</si>
  <si>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</si>
  <si>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</si>
  <si>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</si>
  <si>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</si>
  <si>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</si>
  <si>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</si>
  <si>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</si>
  <si>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</si>
  <si>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</si>
  <si>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</si>
  <si>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</si>
  <si>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</si>
  <si>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</si>
  <si>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</si>
  <si>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</si>
  <si>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</si>
  <si>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</si>
  <si>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</si>
  <si>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</si>
  <si>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</si>
  <si>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</si>
  <si>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</si>
  <si>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</si>
  <si>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</si>
  <si>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</si>
  <si>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</si>
  <si>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</si>
  <si>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</si>
  <si>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</si>
  <si>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</si>
  <si>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</si>
  <si>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</si>
  <si>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</si>
  <si>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</si>
  <si>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</si>
  <si>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</si>
  <si>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</si>
  <si>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</si>
  <si>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</si>
  <si>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</si>
  <si>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</si>
  <si>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</si>
  <si>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</si>
  <si>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</si>
  <si>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</si>
  <si>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</si>
  <si>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</si>
  <si>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</si>
  <si>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</si>
  <si>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</si>
  <si>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</si>
  <si>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</si>
  <si>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</si>
  <si>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</si>
  <si>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</si>
  <si>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</si>
  <si>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</si>
  <si>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</si>
  <si>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</si>
  <si>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</si>
  <si>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</si>
  <si>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</si>
  <si>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</si>
  <si>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</si>
  <si>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</si>
  <si>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</si>
  <si>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</si>
  <si>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</si>
  <si>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</si>
  <si>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</si>
  <si>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</si>
  <si>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</si>
  <si>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</si>
  <si>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</si>
  <si>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</si>
  <si>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</si>
  <si>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</si>
  <si>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</si>
  <si>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</si>
  <si>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</si>
  <si>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</si>
  <si>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</si>
  <si>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</si>
  <si>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</si>
  <si>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</si>
  <si>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</si>
  <si>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</si>
  <si>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</si>
  <si>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</si>
  <si>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</si>
  <si>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</si>
  <si>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</si>
  <si>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</si>
  <si>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</si>
  <si>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</si>
  <si>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</si>
  <si>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</si>
  <si>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</si>
  <si>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</si>
  <si>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</si>
  <si>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</si>
  <si>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</si>
  <si>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</si>
  <si>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</si>
  <si>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</si>
  <si>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</si>
  <si>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</si>
  <si>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</si>
  <si>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</si>
  <si>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</si>
  <si>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</si>
  <si>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</si>
  <si>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</si>
  <si>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</si>
  <si>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</si>
  <si>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</si>
  <si>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</si>
  <si>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</si>
  <si>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</si>
  <si>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</si>
  <si>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</si>
  <si>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</si>
  <si>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</si>
  <si>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</si>
  <si>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</si>
  <si>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</si>
  <si>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</si>
  <si>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</si>
  <si>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</si>
  <si>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</si>
  <si>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</si>
  <si>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</si>
  <si>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</si>
  <si>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</si>
  <si>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</si>
  <si>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</si>
  <si>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</si>
  <si>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</si>
  <si>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</si>
  <si>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</si>
  <si>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</si>
  <si>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</si>
  <si>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</si>
  <si>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</si>
  <si>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</si>
  <si>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</si>
  <si>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</si>
  <si>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</si>
  <si>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</si>
  <si>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</si>
  <si>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</si>
  <si>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</si>
  <si>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</si>
  <si>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</si>
  <si>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</si>
  <si>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</si>
  <si>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</si>
  <si>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</si>
  <si>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</si>
  <si>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</si>
  <si>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</si>
  <si>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</si>
  <si>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</si>
  <si>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</si>
  <si>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</si>
  <si>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</si>
  <si>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</si>
  <si>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</si>
  <si>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</si>
  <si>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</si>
  <si>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</si>
  <si>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</si>
  <si>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</si>
  <si>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</si>
  <si>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</si>
  <si>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</si>
  <si>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</si>
  <si>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</si>
  <si>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</si>
  <si>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</si>
  <si>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</si>
  <si>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</si>
  <si>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</si>
  <si>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</si>
  <si>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</si>
  <si>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</si>
  <si>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</si>
  <si>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</si>
  <si>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</si>
  <si>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</si>
  <si>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</si>
  <si>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</si>
  <si>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</si>
  <si>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</si>
  <si>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</si>
  <si>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</si>
  <si>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</si>
  <si>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</si>
  <si>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</si>
  <si>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</si>
  <si>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</si>
  <si>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</si>
  <si>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</si>
  <si>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</si>
  <si>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</si>
  <si>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</si>
  <si>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</si>
  <si>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</si>
  <si>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</si>
  <si>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</si>
  <si>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</si>
  <si>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</si>
  <si>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</si>
  <si>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</si>
  <si>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</si>
  <si>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</si>
  <si>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</si>
  <si>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</si>
  <si>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</si>
  <si>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</si>
  <si>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</si>
  <si>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</si>
  <si>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</si>
  <si>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</si>
  <si>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</si>
  <si>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</si>
  <si>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</si>
  <si>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</si>
  <si>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</si>
  <si>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</si>
  <si>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</si>
  <si>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</si>
  <si>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</si>
  <si>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</si>
  <si>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</si>
  <si>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</si>
  <si>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</si>
  <si>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</si>
  <si>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</si>
  <si>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</si>
  <si>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</si>
  <si>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</si>
  <si>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</si>
  <si>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</si>
  <si>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</si>
  <si>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</si>
  <si>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</si>
  <si>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</si>
  <si>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</si>
  <si>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</si>
  <si>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</si>
  <si>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</si>
  <si>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</si>
  <si>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</si>
  <si>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</si>
  <si>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</si>
  <si>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</si>
  <si>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</si>
  <si>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</si>
  <si>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</si>
  <si>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</si>
  <si>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</si>
  <si>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</si>
  <si>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</si>
  <si>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</si>
  <si>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</si>
  <si>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</si>
  <si>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</si>
  <si>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</si>
  <si>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</si>
  <si>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</si>
  <si>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</si>
  <si>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</si>
  <si>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</si>
  <si>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</si>
  <si>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</si>
  <si>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</si>
  <si>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</si>
  <si>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</si>
  <si>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</si>
  <si>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</si>
  <si>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</si>
  <si>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</si>
  <si>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</si>
  <si>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</si>
  <si>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</si>
  <si>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</si>
  <si>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</si>
  <si>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</si>
  <si>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</si>
  <si>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</si>
  <si>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</si>
  <si>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</si>
  <si>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</si>
  <si>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</si>
  <si>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</si>
  <si>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</si>
  <si>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</si>
  <si>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</si>
  <si>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</si>
  <si>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</si>
  <si>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</si>
  <si>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</si>
  <si>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</si>
  <si>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</si>
  <si>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</si>
  <si>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</si>
  <si>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</si>
  <si>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</si>
  <si>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</si>
  <si>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</si>
  <si>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</si>
  <si>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</si>
  <si>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</si>
  <si>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</si>
  <si>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</si>
  <si>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</si>
  <si>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</si>
  <si>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</si>
  <si>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</si>
  <si>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</si>
  <si>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</si>
  <si>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</si>
  <si>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</si>
  <si>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</si>
  <si>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</si>
  <si>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</si>
  <si>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</si>
  <si>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</si>
  <si>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</si>
  <si>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</si>
  <si>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</si>
  <si>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</si>
  <si>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</si>
  <si>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</si>
  <si>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</si>
  <si>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</si>
  <si>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</si>
  <si>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</si>
  <si>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</si>
  <si>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</si>
  <si>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</si>
  <si>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</si>
  <si>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</si>
  <si>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</si>
  <si>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</si>
  <si>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</si>
  <si>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</si>
  <si>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</si>
  <si>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</si>
  <si>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</si>
  <si>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</si>
  <si>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</si>
  <si>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</si>
  <si>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</si>
  <si>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</si>
  <si>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</si>
  <si>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</si>
  <si>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</si>
  <si>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</si>
  <si>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</si>
  <si>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</si>
  <si>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</si>
  <si>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</si>
  <si>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</si>
  <si>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</si>
  <si>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</si>
  <si>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</si>
  <si>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</si>
  <si>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</si>
  <si>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</si>
  <si>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</si>
  <si>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</si>
  <si>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</si>
  <si>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</si>
  <si>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</si>
  <si>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</si>
  <si>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</si>
  <si>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</si>
  <si>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</si>
  <si>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</si>
  <si>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</si>
  <si>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</si>
  <si>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</si>
  <si>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</si>
  <si>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</si>
  <si>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</si>
  <si>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</si>
  <si>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</si>
  <si>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</si>
  <si>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</si>
  <si>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</si>
  <si>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</si>
  <si>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</si>
  <si>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</si>
  <si>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</si>
  <si>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</si>
  <si>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</si>
  <si>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</si>
  <si>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</si>
  <si>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</si>
  <si>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</si>
  <si>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</si>
  <si>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</si>
  <si>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</si>
  <si>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</si>
  <si>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</si>
  <si>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</si>
  <si>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</si>
  <si>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</si>
  <si>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</si>
  <si>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</si>
  <si>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</si>
  <si>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</si>
  <si>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</si>
  <si>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</si>
  <si>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</si>
  <si>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</si>
  <si>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</si>
  <si>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</si>
  <si>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</si>
  <si>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</si>
  <si>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</si>
  <si>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</si>
  <si>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</si>
  <si>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</si>
  <si>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</si>
  <si>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</si>
  <si>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</si>
  <si>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</si>
  <si>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</si>
  <si>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</si>
  <si>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</si>
  <si>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</si>
  <si>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</si>
  <si>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</si>
  <si>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</si>
  <si>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</si>
  <si>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</si>
  <si>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</si>
  <si>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</si>
  <si>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</si>
  <si>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</si>
  <si>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</si>
  <si>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</si>
  <si>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</si>
  <si>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</si>
  <si>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</si>
  <si>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</si>
  <si>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</si>
  <si>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</si>
  <si>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</si>
  <si>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</si>
  <si>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</si>
  <si>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</si>
  <si>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</si>
  <si>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</si>
  <si>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</si>
  <si>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</si>
  <si>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</si>
  <si>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</si>
  <si>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</si>
  <si>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</si>
  <si>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</si>
  <si>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</si>
  <si>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</si>
  <si>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</si>
  <si>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</si>
  <si>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</si>
  <si>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</si>
  <si>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</si>
  <si>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</si>
  <si>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</si>
  <si>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</si>
  <si>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</si>
  <si>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</si>
  <si>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</si>
  <si>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</si>
  <si>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</si>
  <si>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</si>
  <si>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</si>
  <si>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</si>
  <si>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</si>
  <si>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</si>
  <si>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</si>
  <si>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</si>
  <si>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</si>
  <si>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</si>
  <si>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</si>
  <si>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</si>
  <si>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</si>
  <si>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</si>
  <si>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</si>
  <si>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</si>
  <si>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</si>
  <si>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</si>
  <si>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</si>
  <si>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</si>
  <si>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</si>
  <si>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</si>
  <si>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</si>
  <si>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</si>
  <si>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</si>
  <si>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</si>
  <si>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</si>
  <si>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</si>
  <si>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</si>
  <si>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</si>
  <si>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</si>
  <si>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</si>
  <si>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</si>
  <si>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</si>
  <si>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</si>
  <si>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</si>
  <si>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</si>
  <si>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</si>
  <si>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</si>
  <si>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</si>
  <si>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</si>
  <si>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</si>
  <si>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</si>
  <si>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</si>
  <si>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</si>
  <si>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</si>
  <si>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</si>
  <si>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</si>
  <si>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</si>
  <si>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</si>
  <si>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</si>
  <si>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</si>
  <si>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</si>
  <si>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</si>
  <si>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</si>
  <si>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</si>
  <si>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</si>
  <si>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</si>
  <si>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</si>
  <si>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</si>
  <si>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</si>
  <si>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</si>
  <si>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</si>
  <si>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</si>
  <si>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</si>
  <si>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</si>
  <si>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</si>
  <si>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</si>
  <si>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</si>
  <si>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</si>
  <si>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</si>
  <si>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</si>
  <si>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</si>
  <si>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</si>
  <si>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</si>
  <si>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</si>
  <si>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</si>
  <si>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</si>
  <si>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</si>
  <si>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</si>
  <si>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</si>
  <si>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</si>
  <si>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</si>
  <si>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</si>
  <si>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</si>
  <si>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</si>
  <si>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</si>
  <si>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</si>
  <si>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</si>
  <si>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</si>
  <si>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</si>
  <si>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</si>
  <si>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</si>
  <si>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</si>
  <si>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</si>
  <si>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</si>
  <si>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</si>
  <si>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</si>
  <si>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</si>
  <si>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</si>
  <si>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</si>
  <si>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</si>
  <si>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</si>
  <si>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</si>
  <si>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</si>
  <si>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</si>
  <si>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</si>
  <si>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</si>
  <si>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</si>
  <si>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</si>
  <si>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</si>
  <si>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</si>
  <si>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</si>
  <si>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</si>
  <si>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</si>
  <si>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</si>
  <si>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</si>
  <si>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</si>
  <si>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</si>
  <si>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</si>
  <si>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</si>
  <si>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</si>
  <si>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</si>
  <si>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</si>
  <si>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</si>
  <si>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</si>
  <si>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</si>
  <si>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</si>
  <si>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</si>
  <si>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</si>
  <si>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</si>
  <si>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</si>
  <si>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</si>
  <si>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</si>
  <si>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</si>
  <si>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</si>
  <si>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</si>
  <si>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</si>
  <si>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</si>
  <si>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</si>
  <si>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</si>
  <si>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</si>
  <si>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</si>
  <si>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</si>
  <si>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</si>
  <si>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</si>
  <si>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</si>
  <si>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</si>
  <si>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</si>
  <si>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</si>
  <si>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</si>
  <si>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</si>
  <si>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</si>
  <si>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</si>
  <si>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</si>
  <si>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</si>
  <si>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</si>
  <si>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</si>
  <si>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</si>
  <si>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</si>
  <si>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</si>
  <si>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</si>
  <si>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</si>
  <si>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</si>
  <si>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</si>
  <si>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</si>
  <si>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</si>
  <si>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</si>
  <si>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</si>
  <si>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</si>
  <si>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</si>
  <si>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</si>
  <si>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</si>
  <si>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</si>
  <si>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</si>
  <si>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</si>
  <si>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</si>
  <si>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</si>
  <si>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</si>
  <si>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</si>
  <si>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</si>
  <si>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</si>
  <si>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</si>
  <si>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</si>
  <si>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</si>
  <si>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</si>
  <si>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</si>
  <si>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</si>
  <si>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</si>
  <si>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</si>
  <si>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</si>
  <si>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</si>
  <si>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</si>
  <si>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</si>
  <si>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</si>
  <si>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</si>
  <si>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</si>
  <si>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</si>
  <si>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</si>
  <si>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</si>
  <si>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</si>
  <si>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</si>
  <si>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</si>
  <si>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</si>
  <si>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</si>
  <si>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</si>
  <si>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</si>
  <si>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</si>
  <si>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</si>
  <si>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</si>
  <si>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</si>
  <si>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</si>
  <si>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</si>
  <si>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</si>
  <si>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</si>
  <si>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</si>
  <si>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</si>
  <si>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</si>
  <si>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</si>
  <si>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</si>
  <si>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</si>
  <si>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</si>
  <si>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</si>
  <si>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</si>
  <si>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</si>
  <si>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</si>
  <si>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</si>
  <si>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</si>
  <si>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</si>
  <si>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</si>
  <si>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</si>
  <si>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</si>
  <si>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</si>
  <si>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</si>
  <si>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</si>
  <si>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</si>
  <si>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</si>
  <si>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</si>
  <si>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</si>
  <si>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</si>
  <si>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</si>
  <si>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</si>
  <si>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</si>
  <si>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</si>
  <si>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</si>
  <si>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</si>
  <si>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</si>
  <si>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</si>
  <si>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</si>
  <si>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</si>
  <si>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</si>
  <si>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</si>
  <si>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</si>
  <si>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</si>
  <si>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</si>
  <si>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</si>
  <si>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</si>
  <si>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</si>
  <si>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</si>
  <si>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</si>
  <si>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</si>
  <si>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</si>
  <si>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</si>
  <si>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</si>
  <si>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</si>
  <si>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</si>
  <si>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</si>
  <si>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</si>
  <si>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</si>
  <si>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</si>
  <si>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</si>
  <si>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</si>
  <si>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</si>
  <si>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</si>
  <si>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</si>
  <si>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</si>
  <si>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</si>
  <si>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</si>
  <si>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</si>
  <si>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</si>
  <si>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</si>
  <si>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</si>
  <si>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</si>
  <si>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</si>
  <si>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</si>
  <si>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</si>
  <si>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</si>
  <si>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</si>
  <si>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</si>
  <si>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</si>
  <si>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</si>
  <si>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</si>
  <si>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</si>
  <si>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</si>
  <si>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</si>
  <si>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</si>
  <si>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</si>
  <si>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</si>
  <si>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</si>
  <si>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</si>
  <si>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</si>
  <si>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</si>
  <si>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</si>
  <si>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</si>
  <si>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</si>
  <si>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</si>
  <si>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</si>
  <si>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</si>
  <si>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</si>
  <si>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</si>
  <si>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</si>
  <si>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</si>
  <si>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</si>
  <si>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</si>
  <si>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</si>
  <si>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</si>
  <si>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</si>
  <si>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</si>
  <si>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</si>
  <si>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</si>
  <si>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</si>
  <si>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</si>
  <si>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</si>
  <si>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</si>
  <si>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</si>
  <si>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</si>
  <si>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</si>
  <si>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</si>
  <si>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</si>
  <si>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</si>
  <si>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</si>
  <si>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</si>
  <si>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</si>
  <si>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</si>
  <si>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</si>
  <si>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</si>
  <si>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</si>
  <si>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</si>
  <si>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</si>
  <si>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</si>
  <si>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</si>
  <si>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</si>
  <si>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</si>
  <si>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</si>
  <si>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</si>
  <si>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</si>
  <si>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</si>
  <si>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</si>
  <si>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</si>
  <si>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</si>
  <si>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</si>
  <si>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</si>
  <si>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</si>
  <si>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</si>
  <si>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</si>
  <si>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</si>
  <si>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</si>
  <si>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</si>
  <si>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</si>
  <si>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</si>
  <si>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</si>
  <si>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</si>
  <si>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</si>
  <si>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</si>
  <si>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</si>
  <si>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</si>
  <si>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</si>
  <si>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</si>
  <si>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</si>
  <si>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</si>
  <si>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</si>
  <si>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</si>
  <si>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</si>
  <si>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</si>
  <si>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</si>
  <si>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</si>
  <si>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</si>
  <si>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</si>
  <si>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</si>
  <si>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</si>
  <si>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</si>
  <si>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</si>
  <si>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</si>
  <si>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</si>
  <si>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</si>
  <si>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</si>
  <si>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</si>
  <si>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</si>
  <si>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</si>
  <si>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</si>
  <si>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</si>
  <si>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</si>
  <si>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</si>
  <si>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</si>
  <si>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</si>
  <si>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</si>
  <si>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</si>
  <si>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</si>
  <si>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</si>
  <si>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</si>
  <si>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</si>
  <si>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</si>
  <si>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</si>
  <si>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</si>
  <si>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</si>
  <si>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</si>
  <si>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</si>
  <si>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</si>
  <si>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</si>
  <si>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</si>
  <si>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</si>
  <si>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</si>
  <si>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</si>
  <si>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</si>
  <si>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</si>
  <si>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</si>
  <si>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</si>
  <si>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</si>
  <si>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</si>
  <si>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</si>
  <si>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</si>
  <si>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</si>
  <si>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</si>
  <si>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</si>
  <si>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</si>
  <si>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</si>
  <si>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</si>
  <si>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</si>
  <si>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</si>
  <si>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</si>
  <si>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</si>
  <si>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</si>
  <si>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</si>
  <si>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</si>
  <si>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</si>
  <si>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</si>
  <si>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</si>
  <si>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</si>
  <si>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</si>
  <si>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</si>
  <si>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</si>
  <si>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</si>
  <si>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</si>
  <si>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</si>
  <si>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</si>
  <si>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</si>
  <si>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</si>
  <si>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</si>
  <si>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</si>
  <si>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</si>
  <si>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</si>
  <si>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</si>
  <si>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</si>
  <si>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</si>
  <si>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</si>
  <si>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</si>
  <si>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</si>
  <si>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</si>
  <si>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</si>
  <si>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</si>
  <si>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</si>
  <si>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</si>
  <si>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</si>
  <si>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</si>
  <si>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</si>
  <si>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</si>
  <si>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</si>
  <si>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</si>
  <si>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</si>
  <si>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</si>
  <si>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</si>
  <si>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</si>
  <si>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</si>
  <si>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</si>
  <si>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</si>
  <si>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</si>
  <si>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</si>
  <si>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</si>
  <si>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</si>
  <si>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</si>
  <si>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</si>
  <si>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</si>
  <si>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</si>
  <si>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</si>
  <si>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</si>
  <si>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</si>
  <si>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</si>
  <si>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</si>
  <si>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</si>
  <si>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</si>
  <si>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</si>
  <si>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</si>
  <si>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</si>
  <si>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</si>
  <si>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</si>
  <si>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</si>
  <si>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</si>
  <si>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</si>
  <si>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</si>
  <si>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</si>
  <si>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</si>
  <si>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</si>
  <si>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</si>
  <si>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</si>
  <si>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</si>
  <si>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</si>
  <si>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</si>
  <si>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</si>
  <si>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</si>
  <si>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</si>
  <si>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</si>
  <si>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</si>
  <si>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</si>
  <si>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</si>
  <si>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</si>
  <si>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</si>
  <si>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</si>
  <si>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</si>
  <si>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</si>
  <si>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</si>
  <si>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</si>
  <si>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</si>
  <si>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</si>
  <si>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</si>
  <si>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</si>
  <si>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</si>
  <si>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</si>
  <si>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</si>
  <si>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</si>
  <si>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</si>
  <si>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</si>
  <si>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</si>
  <si>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</si>
  <si>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</si>
  <si>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</si>
  <si>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</si>
  <si>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</si>
  <si>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</si>
  <si>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</si>
  <si>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</si>
  <si>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</si>
  <si>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</si>
  <si>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</si>
  <si>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</si>
  <si>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</si>
  <si>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</si>
  <si>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</si>
  <si>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</si>
  <si>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</si>
  <si>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</si>
  <si>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</si>
  <si>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</si>
  <si>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</si>
  <si>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</si>
  <si>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</si>
  <si>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</si>
  <si>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</si>
  <si>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</si>
  <si>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</si>
  <si>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</si>
  <si>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</si>
  <si>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</si>
  <si>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</si>
  <si>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</si>
  <si>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</si>
  <si>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</si>
  <si>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</si>
  <si>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</si>
  <si>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</si>
  <si>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</si>
  <si>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</si>
  <si>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</si>
  <si>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</si>
  <si>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</si>
  <si>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</si>
  <si>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</si>
  <si>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</si>
  <si>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</si>
  <si>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</si>
  <si>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</si>
  <si>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</si>
  <si>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</si>
  <si>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</si>
  <si>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</si>
  <si>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</si>
  <si>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</si>
  <si>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</si>
  <si>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</si>
  <si>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</si>
  <si>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</si>
  <si>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</si>
  <si>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</si>
  <si>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</si>
  <si>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</si>
  <si>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</si>
  <si>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</si>
  <si>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</si>
  <si>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</si>
  <si>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</si>
  <si>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</si>
  <si>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</si>
  <si>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</si>
  <si>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</si>
  <si>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</si>
  <si>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</si>
  <si>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</si>
  <si>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</si>
  <si>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</si>
  <si>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</si>
  <si>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</si>
  <si>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</si>
  <si>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</si>
  <si>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</si>
  <si>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</si>
  <si>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</si>
  <si>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</si>
  <si>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</si>
  <si>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</si>
  <si>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</si>
  <si>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</si>
  <si>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</si>
  <si>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</si>
  <si>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</si>
  <si>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</si>
  <si>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</si>
  <si>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</si>
  <si>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</si>
  <si>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</si>
  <si>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</si>
  <si>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</si>
  <si>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</si>
  <si>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</si>
  <si>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</si>
  <si>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</si>
  <si>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</si>
  <si>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</si>
  <si>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</si>
  <si>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</si>
  <si>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</si>
  <si>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</si>
  <si>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</si>
  <si>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</si>
  <si>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</si>
  <si>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</si>
  <si>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</si>
  <si>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</si>
  <si>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</si>
  <si>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</si>
  <si>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</si>
  <si>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</si>
  <si>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</si>
  <si>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</si>
  <si>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</si>
  <si>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</si>
  <si>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</si>
  <si>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</si>
  <si>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</si>
  <si>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</si>
  <si>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</si>
  <si>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</si>
  <si>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</si>
  <si>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</si>
  <si>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</si>
  <si>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</si>
  <si>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</si>
  <si>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</si>
  <si>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</si>
  <si>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</si>
  <si>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</si>
  <si>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</si>
  <si>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</si>
  <si>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</si>
  <si>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</si>
  <si>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</si>
  <si>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</si>
  <si>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</si>
  <si>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</si>
  <si>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</si>
  <si>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</si>
  <si>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</si>
  <si>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</si>
  <si>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</si>
  <si>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</si>
  <si>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</si>
  <si>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</si>
  <si>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</si>
  <si>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</si>
  <si>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</si>
  <si>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</si>
  <si>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</si>
  <si>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</si>
  <si>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</si>
  <si>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</si>
  <si>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</si>
  <si>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</si>
  <si>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</si>
  <si>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</si>
  <si>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</si>
  <si>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</si>
  <si>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</si>
  <si>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</si>
  <si>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</si>
  <si>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</si>
  <si>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</si>
  <si>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</si>
  <si>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</si>
  <si>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</si>
  <si>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</si>
  <si>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</si>
  <si>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</si>
  <si>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</si>
  <si>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</si>
  <si>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</si>
  <si>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</si>
  <si>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</si>
  <si>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</si>
  <si>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</si>
  <si>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</si>
  <si>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</si>
  <si>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</si>
  <si>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</si>
  <si>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</si>
  <si>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</si>
  <si>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</si>
  <si>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</si>
  <si>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</si>
  <si>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</si>
  <si>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</si>
  <si>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</si>
  <si>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</si>
  <si>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</si>
  <si>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</si>
  <si>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</si>
  <si>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</si>
  <si>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</si>
  <si>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</si>
  <si>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</si>
  <si>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</si>
  <si>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</si>
  <si>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</si>
  <si>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</si>
  <si>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</si>
  <si>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</si>
  <si>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</si>
  <si>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</si>
  <si>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</si>
  <si>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</si>
  <si>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</si>
  <si>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</si>
  <si>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</si>
  <si>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</si>
  <si>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</si>
  <si>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</si>
  <si>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</si>
  <si>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</si>
  <si>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</si>
  <si>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</si>
  <si>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</si>
  <si>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</si>
  <si>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</si>
  <si>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</si>
  <si>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</si>
  <si>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</si>
  <si>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</si>
  <si>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</si>
  <si>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</si>
  <si>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</si>
  <si>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</si>
  <si>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</si>
  <si>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</si>
  <si>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</si>
  <si>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</si>
  <si>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</si>
  <si>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</si>
  <si>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</si>
  <si>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</si>
  <si>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</si>
  <si>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</si>
  <si>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</si>
  <si>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</si>
  <si>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</si>
  <si>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</si>
  <si>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</si>
  <si>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</si>
  <si>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</si>
  <si>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</si>
  <si>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</si>
  <si>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</si>
  <si>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</si>
  <si>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</si>
  <si>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</si>
  <si>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</si>
  <si>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</si>
  <si>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</si>
  <si>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</si>
  <si>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</si>
  <si>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</si>
  <si>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</si>
  <si>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</si>
  <si>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</si>
  <si>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</si>
  <si>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</si>
  <si>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</si>
  <si>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</si>
  <si>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</si>
  <si>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</si>
  <si>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</si>
  <si>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</si>
  <si>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</si>
  <si>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</si>
  <si>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</si>
  <si>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</si>
  <si>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</si>
  <si>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</si>
  <si>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</si>
  <si>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</si>
  <si>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</si>
  <si>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</si>
  <si>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</si>
  <si>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</si>
  <si>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</si>
  <si>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</si>
  <si>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</si>
  <si>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</si>
  <si>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</si>
  <si>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</si>
  <si>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</si>
  <si>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</si>
  <si>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</si>
  <si>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</si>
  <si>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</si>
  <si>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</si>
  <si>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</si>
  <si>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</si>
  <si>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</si>
  <si>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</si>
  <si>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</si>
  <si>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</si>
  <si>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</si>
  <si>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</si>
  <si>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</si>
  <si>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</si>
  <si>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</si>
  <si>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</si>
  <si>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</si>
  <si>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</si>
  <si>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</si>
  <si>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</si>
  <si>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</si>
  <si>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</si>
  <si>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</si>
  <si>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</si>
  <si>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</si>
  <si>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</si>
  <si>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</si>
  <si>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</si>
  <si>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</si>
  <si>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</si>
  <si>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</si>
  <si>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</si>
  <si>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</si>
  <si>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</si>
  <si>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</si>
  <si>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</si>
  <si>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</si>
  <si>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</si>
  <si>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</si>
  <si>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</si>
  <si>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</si>
  <si>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</si>
  <si>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</si>
  <si>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</si>
  <si>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</si>
  <si>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</si>
  <si>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</si>
  <si>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</si>
  <si>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</si>
  <si>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</si>
  <si>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</si>
  <si>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</si>
  <si>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</si>
  <si>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</si>
  <si>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</si>
  <si>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</si>
  <si>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</si>
  <si>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</si>
  <si>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</si>
  <si>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</si>
  <si>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</si>
  <si>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</si>
  <si>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</si>
  <si>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</si>
  <si>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</si>
  <si>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</si>
  <si>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</si>
  <si>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</si>
  <si>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</si>
  <si>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</si>
  <si>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</si>
  <si>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</si>
  <si>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</si>
  <si>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</si>
  <si>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</si>
  <si>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</si>
  <si>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</si>
  <si>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</si>
  <si>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</si>
  <si>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</si>
  <si>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</si>
  <si>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</si>
  <si>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</si>
  <si>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</si>
  <si>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</si>
  <si>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</si>
  <si>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</si>
  <si>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</si>
  <si>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</si>
  <si>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</si>
  <si>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</si>
  <si>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</si>
  <si>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</si>
  <si>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</si>
  <si>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</si>
  <si>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</si>
  <si>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</si>
  <si>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</si>
  <si>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</si>
  <si>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</si>
  <si>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</si>
  <si>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</si>
  <si>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</si>
  <si>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</si>
  <si>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</si>
  <si>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</si>
  <si>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</si>
  <si>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</si>
  <si>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</si>
  <si>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</si>
  <si>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</si>
  <si>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</si>
  <si>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</si>
  <si>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</si>
  <si>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</si>
  <si>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</si>
  <si>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</si>
  <si>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</si>
  <si>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</si>
  <si>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</si>
  <si>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</si>
  <si>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</si>
  <si>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</si>
  <si>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</si>
  <si>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</si>
  <si>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</si>
  <si>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</si>
  <si>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</si>
  <si>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</si>
  <si>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</si>
  <si>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</si>
  <si>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</si>
  <si>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</si>
  <si>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</si>
  <si>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</si>
  <si>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</si>
  <si>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</si>
  <si>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</si>
  <si>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</si>
  <si>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</si>
  <si>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</si>
  <si>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</si>
  <si>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</si>
  <si>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</si>
  <si>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</si>
  <si>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</si>
  <si>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</si>
  <si>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</si>
  <si>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</si>
  <si>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</si>
  <si>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</si>
  <si>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</si>
  <si>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</si>
  <si>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</si>
  <si>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</si>
  <si>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</si>
  <si>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</si>
  <si>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</si>
  <si>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</si>
  <si>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</si>
  <si>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</si>
  <si>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</si>
  <si>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</si>
  <si>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</si>
  <si>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</si>
  <si>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</si>
  <si>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</si>
  <si>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</si>
  <si>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</si>
  <si>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</si>
  <si>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</si>
  <si>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</si>
  <si>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</si>
  <si>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</si>
  <si>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</si>
  <si>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</si>
  <si>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</si>
  <si>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</si>
  <si>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</si>
  <si>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</si>
  <si>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</si>
  <si>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</si>
  <si>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</si>
  <si>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</si>
  <si>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</si>
  <si>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</si>
  <si>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</si>
  <si>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</si>
  <si>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</si>
  <si>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</si>
  <si>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</si>
  <si>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</si>
  <si>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</si>
  <si>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</si>
  <si>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</si>
  <si>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</si>
  <si>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</si>
  <si>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</si>
  <si>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</si>
  <si>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</si>
  <si>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</si>
  <si>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</si>
  <si>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</si>
  <si>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</si>
  <si>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</si>
  <si>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</si>
  <si>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</si>
  <si>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</si>
  <si>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</si>
  <si>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</si>
  <si>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</si>
  <si>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</si>
  <si>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</si>
  <si>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</si>
  <si>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</si>
  <si>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</si>
  <si>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</si>
  <si>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</si>
  <si>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</si>
  <si>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</si>
  <si>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</si>
  <si>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</si>
  <si>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</si>
  <si>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</si>
  <si>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</si>
  <si>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</si>
  <si>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</si>
  <si>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</si>
  <si>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</si>
  <si>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</si>
  <si>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</si>
  <si>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</si>
  <si>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</si>
  <si>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</si>
  <si>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</si>
  <si>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</si>
  <si>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</si>
  <si>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</si>
  <si>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</si>
  <si>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</si>
  <si>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</si>
  <si>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</si>
  <si>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</si>
  <si>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</si>
  <si>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</si>
  <si>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</si>
  <si>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</si>
  <si>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</si>
  <si>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</si>
  <si>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</si>
  <si>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</si>
  <si>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</si>
  <si>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</si>
  <si>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</si>
  <si>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</si>
  <si>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</si>
  <si>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</si>
  <si>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</si>
  <si>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</si>
  <si>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</si>
  <si>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</si>
  <si>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</si>
  <si>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</si>
  <si>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</si>
  <si>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</si>
  <si>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</si>
  <si>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</si>
  <si>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</si>
  <si>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</si>
  <si>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</si>
  <si>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</si>
  <si>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</si>
  <si>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</si>
  <si>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</si>
  <si>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</si>
  <si>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</si>
  <si>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</si>
  <si>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</si>
  <si>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</si>
  <si>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</si>
  <si>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</si>
  <si>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</si>
  <si>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</si>
  <si>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</si>
  <si>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</si>
  <si>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</si>
  <si>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</si>
  <si>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</si>
  <si>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</si>
  <si>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</si>
  <si>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</si>
  <si>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</si>
  <si>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</si>
  <si>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</si>
  <si>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</si>
  <si>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</si>
  <si>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</si>
  <si>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</si>
  <si>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</si>
  <si>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</si>
  <si>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</si>
  <si>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</si>
  <si>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</si>
  <si>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</si>
  <si>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</si>
  <si>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</si>
  <si>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</si>
  <si>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</si>
  <si>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</si>
  <si>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</si>
  <si>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</si>
  <si>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</si>
  <si>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</si>
  <si>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</si>
  <si>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</si>
  <si>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</si>
  <si>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</si>
  <si>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</si>
  <si>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</si>
  <si>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</si>
  <si>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</si>
  <si>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</si>
  <si>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</si>
  <si>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</si>
  <si>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</si>
  <si>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</si>
  <si>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</si>
  <si>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</si>
  <si>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</si>
  <si>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</si>
  <si>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</si>
  <si>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</si>
  <si>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</si>
  <si>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</si>
  <si>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</si>
  <si>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</si>
  <si>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</si>
  <si>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</si>
  <si>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</si>
  <si>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</si>
  <si>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</si>
  <si>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</si>
  <si>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</si>
  <si>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</si>
  <si>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</si>
  <si>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</si>
  <si>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</si>
  <si>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</si>
  <si>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</si>
  <si>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</si>
  <si>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</si>
  <si>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</si>
  <si>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</si>
  <si>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</si>
  <si>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</si>
  <si>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</si>
  <si>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</si>
  <si>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</si>
  <si>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</si>
  <si>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</si>
  <si>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</si>
  <si>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</si>
  <si>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</si>
  <si>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</si>
  <si>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</si>
  <si>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</si>
  <si>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</si>
  <si>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</si>
  <si>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</si>
  <si>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</si>
  <si>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</si>
  <si>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</si>
  <si>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</si>
  <si>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</si>
  <si>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</si>
  <si>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</si>
  <si>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</si>
  <si>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</si>
  <si>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</si>
  <si>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</si>
  <si>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</si>
  <si>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</si>
  <si>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</si>
  <si>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</si>
  <si>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</si>
  <si>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</si>
  <si>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</si>
  <si>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</si>
  <si>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</si>
  <si>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</si>
  <si>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</si>
  <si>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</si>
  <si>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</si>
  <si>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</si>
  <si>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</si>
  <si>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</si>
  <si>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</si>
  <si>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</si>
  <si>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</si>
  <si>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</si>
  <si>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</si>
  <si>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</si>
  <si>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</si>
  <si>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</si>
  <si>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</si>
  <si>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</si>
  <si>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</si>
  <si>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</si>
  <si>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</si>
  <si>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</si>
  <si>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</si>
  <si>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</si>
  <si>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</si>
  <si>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</si>
  <si>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</si>
  <si>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</si>
  <si>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</si>
  <si>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</si>
  <si>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</si>
  <si>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</si>
  <si>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</si>
  <si>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</si>
  <si>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</si>
  <si>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</si>
  <si>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</si>
  <si>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</si>
  <si>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</si>
  <si>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</si>
  <si>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</si>
  <si>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</si>
  <si>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</si>
  <si>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</si>
  <si>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</si>
  <si>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</si>
  <si>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</si>
  <si>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</si>
  <si>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</si>
  <si>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</si>
  <si>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</si>
  <si>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</si>
  <si>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</si>
  <si>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</si>
  <si>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</si>
  <si>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</si>
  <si>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</si>
  <si>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</si>
  <si>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</si>
  <si>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</si>
  <si>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</si>
  <si>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</si>
  <si>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</si>
  <si>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</si>
  <si>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</si>
  <si>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</si>
  <si>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</si>
  <si>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</si>
  <si>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</si>
  <si>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</si>
  <si>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</si>
  <si>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</si>
  <si>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</si>
  <si>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</si>
  <si>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</si>
  <si>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</si>
  <si>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</si>
  <si>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</si>
  <si>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</si>
  <si>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</si>
  <si>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</si>
  <si>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</si>
  <si>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</si>
  <si>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</si>
  <si>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</si>
  <si>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</si>
  <si>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</si>
  <si>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</si>
  <si>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</si>
  <si>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</si>
  <si>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</si>
  <si>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</si>
  <si>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</si>
  <si>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</si>
  <si>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</si>
  <si>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</si>
  <si>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</si>
  <si>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</si>
  <si>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</si>
  <si>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</si>
  <si>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</si>
  <si>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</si>
  <si>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</si>
  <si>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</si>
  <si>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</si>
  <si>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</si>
  <si>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</si>
  <si>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</si>
  <si>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</si>
  <si>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</si>
  <si>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</si>
  <si>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</si>
  <si>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</si>
  <si>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</si>
  <si>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</si>
  <si>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</si>
  <si>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</si>
  <si>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</si>
  <si>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</si>
  <si>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</si>
  <si>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</si>
  <si>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</si>
  <si>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</si>
  <si>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</si>
  <si>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</si>
  <si>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</si>
  <si>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</si>
  <si>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</si>
  <si>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</si>
  <si>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</si>
  <si>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</si>
  <si>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</si>
  <si>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</si>
  <si>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</si>
  <si>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</si>
  <si>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</si>
  <si>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</si>
  <si>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</si>
  <si>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</si>
  <si>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</si>
  <si>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</si>
  <si>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</si>
  <si>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</si>
  <si>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</si>
  <si>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</si>
  <si>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</si>
  <si>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</si>
  <si>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</si>
  <si>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</si>
  <si>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</si>
  <si>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</si>
  <si>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</si>
  <si>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</si>
  <si>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</si>
  <si>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</si>
  <si>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</si>
  <si>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</si>
  <si>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</si>
  <si>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</si>
  <si>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</si>
  <si>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</si>
  <si>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</si>
  <si>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</si>
  <si>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</si>
  <si>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</si>
  <si>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</si>
  <si>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</si>
  <si>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</si>
  <si>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</si>
  <si>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</si>
  <si>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</si>
  <si>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</si>
  <si>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</si>
  <si>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</si>
  <si>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</si>
  <si>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</si>
  <si>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</si>
  <si>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</si>
  <si>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</si>
  <si>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</si>
  <si>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</si>
  <si>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</si>
  <si>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</si>
  <si>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</si>
  <si>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</si>
  <si>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</si>
  <si>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</si>
  <si>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</si>
  <si>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</si>
  <si>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</si>
  <si>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</si>
  <si>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</si>
  <si>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</si>
  <si>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</si>
  <si>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</si>
  <si>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</si>
  <si>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</si>
  <si>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</si>
  <si>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</si>
  <si>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</si>
  <si>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</si>
  <si>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</si>
  <si>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</si>
  <si>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</si>
  <si>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</si>
  <si>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</si>
  <si>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</si>
  <si>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</si>
  <si>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</si>
  <si>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</si>
  <si>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</si>
  <si>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</si>
  <si>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</si>
  <si>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</si>
  <si>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</si>
  <si>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</si>
  <si>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</si>
  <si>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</si>
  <si>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</si>
  <si>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</si>
  <si>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</si>
  <si>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</si>
  <si>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</si>
  <si>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</si>
  <si>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</si>
  <si>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</si>
  <si>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</si>
  <si>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</si>
  <si>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</si>
  <si>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</si>
  <si>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</si>
  <si>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</si>
  <si>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</si>
  <si>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</si>
  <si>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</si>
  <si>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</si>
  <si>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</si>
  <si>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</si>
  <si>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</si>
  <si>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</si>
  <si>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</si>
  <si>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</si>
  <si>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</si>
  <si>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</si>
  <si>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</si>
  <si>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</si>
  <si>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</si>
  <si>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</si>
  <si>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</si>
  <si>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</si>
  <si>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</si>
  <si>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</si>
  <si>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</si>
  <si>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</si>
  <si>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</si>
  <si>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</si>
  <si>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</si>
  <si>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</si>
  <si>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</si>
  <si>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</si>
  <si>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</si>
  <si>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</si>
  <si>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</si>
  <si>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</si>
  <si>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</si>
  <si>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</si>
  <si>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</si>
  <si>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</si>
  <si>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</si>
  <si>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</si>
  <si>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</si>
  <si>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</si>
  <si>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</si>
  <si>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</si>
  <si>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</si>
  <si>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</si>
  <si>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</si>
  <si>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</si>
  <si>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</si>
  <si>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</si>
  <si>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</si>
  <si>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</si>
  <si>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</si>
  <si>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</si>
  <si>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</si>
  <si>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</si>
  <si>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</si>
  <si>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</si>
  <si>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</si>
  <si>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</si>
  <si>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</si>
  <si>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</si>
  <si>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</si>
  <si>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</si>
  <si>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</si>
  <si>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</si>
  <si>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</si>
  <si>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</si>
  <si>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</si>
  <si>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</si>
  <si>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</si>
  <si>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</si>
  <si>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</si>
  <si>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</si>
  <si>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</si>
  <si>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</si>
  <si>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</si>
  <si>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</si>
  <si>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</si>
  <si>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</si>
  <si>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</si>
  <si>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</si>
  <si>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</si>
  <si>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</si>
  <si>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</si>
  <si>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</si>
  <si>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</si>
  <si>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</si>
  <si>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</si>
  <si>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</si>
  <si>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</si>
  <si>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</si>
  <si>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</si>
  <si>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</si>
  <si>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</si>
  <si>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</si>
  <si>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</si>
  <si>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</si>
  <si>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</si>
  <si>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</si>
  <si>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</si>
  <si>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</si>
  <si>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</si>
  <si>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</si>
  <si>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</si>
  <si>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</si>
  <si>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</si>
  <si>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</si>
  <si>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</si>
  <si>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</si>
  <si>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</si>
  <si>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</si>
  <si>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</si>
  <si>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</si>
  <si>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</si>
  <si>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</si>
  <si>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</si>
  <si>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</si>
  <si>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</si>
  <si>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</si>
  <si>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</si>
  <si>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</si>
  <si>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</si>
  <si>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</si>
  <si>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</si>
  <si>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</si>
  <si>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</si>
  <si>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</si>
  <si>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</si>
  <si>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</si>
  <si>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</si>
  <si>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</si>
  <si>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</si>
  <si>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</si>
  <si>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</si>
  <si>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</si>
  <si>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</si>
  <si>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</si>
  <si>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</si>
  <si>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</si>
  <si>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</si>
  <si>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</si>
  <si>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</si>
  <si>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</si>
  <si>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</si>
  <si>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</si>
  <si>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</si>
  <si>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</si>
  <si>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</si>
  <si>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</si>
  <si>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</si>
  <si>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</si>
  <si>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</si>
  <si>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</si>
  <si>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</si>
  <si>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</si>
  <si>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</si>
  <si>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</si>
  <si>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</si>
  <si>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</si>
  <si>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</si>
  <si>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</si>
  <si>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</si>
  <si>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</si>
  <si>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</si>
  <si>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</si>
  <si>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</si>
  <si>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</si>
  <si>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</si>
  <si>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</si>
  <si>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</si>
  <si>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</si>
  <si>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</si>
  <si>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</si>
  <si>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</si>
  <si>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</si>
  <si>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</si>
  <si>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</si>
  <si>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</si>
  <si>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</si>
  <si>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</si>
  <si>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</si>
  <si>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</si>
  <si>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</si>
  <si>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</si>
  <si>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</si>
  <si>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</si>
  <si>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</si>
  <si>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</si>
  <si>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</si>
  <si>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</si>
  <si>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</si>
  <si>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</si>
  <si>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</si>
  <si>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</si>
  <si>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</si>
  <si>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</si>
  <si>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</si>
  <si>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</si>
  <si>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</si>
  <si>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</si>
  <si>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</si>
  <si>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</si>
  <si>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</si>
  <si>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</si>
  <si>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</si>
  <si>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</si>
  <si>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</si>
  <si>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</si>
  <si>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</si>
  <si>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</si>
  <si>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</si>
  <si>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</si>
  <si>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</si>
  <si>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</si>
  <si>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</si>
  <si>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</si>
  <si>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</si>
  <si>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</si>
  <si>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</si>
  <si>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</si>
  <si>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</si>
  <si>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</si>
  <si>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</si>
  <si>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</si>
  <si>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</si>
  <si>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</si>
  <si>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</si>
  <si>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</si>
  <si>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</si>
  <si>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</si>
  <si>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</si>
  <si>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</si>
  <si>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</si>
  <si>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</si>
  <si>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</si>
  <si>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</si>
  <si>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</si>
  <si>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</si>
  <si>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</si>
  <si>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</si>
  <si>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</si>
  <si>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</si>
  <si>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</si>
  <si>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</si>
  <si>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</si>
  <si>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</si>
  <si>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</si>
  <si>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</si>
  <si>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</si>
  <si>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</si>
  <si>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</si>
  <si>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</si>
  <si>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</si>
  <si>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</si>
  <si>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</si>
  <si>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</si>
  <si>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</si>
  <si>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</si>
  <si>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</si>
  <si>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</si>
  <si>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</si>
  <si>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</si>
  <si>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</si>
  <si>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</si>
  <si>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</si>
  <si>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</si>
  <si>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</si>
  <si>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</si>
  <si>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</si>
  <si>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</si>
  <si>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</si>
  <si>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</si>
  <si>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</si>
  <si>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</si>
  <si>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</si>
  <si>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</si>
  <si>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</si>
  <si>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</si>
  <si>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</si>
  <si>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</si>
  <si>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</si>
  <si>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</si>
  <si>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</si>
  <si>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</si>
  <si>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</si>
  <si>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</si>
  <si>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</si>
  <si>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</si>
  <si>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</si>
  <si>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</si>
  <si>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</si>
  <si>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</si>
  <si>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</si>
  <si>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</si>
  <si>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</si>
  <si>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</si>
  <si>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</si>
  <si>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</si>
  <si>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</si>
  <si>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</si>
  <si>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</si>
  <si>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</si>
  <si>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</si>
  <si>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</si>
  <si>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</si>
  <si>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</si>
  <si>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</si>
  <si>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</si>
  <si>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</si>
  <si>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</si>
  <si>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</si>
  <si>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</si>
  <si>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</si>
  <si>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</si>
  <si>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</si>
  <si>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</si>
  <si>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</si>
  <si>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</si>
  <si>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</si>
  <si>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</si>
  <si>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</si>
  <si>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</si>
  <si>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</si>
  <si>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</si>
  <si>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</si>
  <si>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</si>
  <si>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</si>
  <si>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</si>
  <si>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</si>
  <si>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</si>
  <si>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</si>
  <si>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</si>
  <si>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</si>
  <si>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</si>
  <si>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</si>
  <si>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</si>
  <si>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</si>
  <si>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</si>
  <si>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</si>
  <si>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</si>
  <si>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</si>
  <si>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</si>
  <si>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</si>
  <si>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</si>
  <si>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</si>
  <si>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</si>
  <si>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</si>
  <si>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</si>
  <si>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</si>
  <si>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</si>
  <si>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</si>
  <si>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</si>
  <si>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</si>
  <si>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</si>
  <si>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</si>
  <si>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</si>
  <si>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</si>
  <si>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</si>
  <si>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</si>
  <si>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</si>
  <si>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</si>
  <si>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</si>
  <si>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</si>
  <si>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</si>
  <si>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</si>
  <si>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</si>
  <si>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</si>
  <si>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</si>
  <si>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</si>
  <si>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</si>
  <si>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</si>
  <si>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</si>
  <si>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</si>
  <si>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</si>
  <si>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</si>
  <si>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</si>
  <si>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</si>
  <si>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</si>
  <si>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</si>
  <si>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</si>
  <si>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</si>
  <si>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</si>
  <si>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</si>
  <si>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</si>
  <si>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</si>
  <si>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</si>
  <si>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</si>
  <si>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</si>
  <si>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</si>
  <si>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</si>
  <si>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</si>
  <si>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</si>
  <si>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</si>
  <si>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</si>
  <si>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</si>
  <si>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</si>
  <si>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</si>
  <si>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</si>
  <si>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</si>
  <si>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</si>
  <si>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</si>
  <si>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</si>
  <si>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</si>
  <si>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</si>
  <si>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</si>
  <si>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</si>
  <si>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</si>
  <si>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</si>
  <si>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</si>
  <si>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</si>
  <si>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</si>
  <si>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</si>
  <si>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</si>
  <si>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</si>
  <si>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</si>
  <si>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</si>
  <si>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</si>
  <si>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</si>
  <si>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</si>
  <si>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</si>
  <si>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</si>
  <si>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</si>
  <si>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</si>
  <si>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</si>
  <si>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</si>
  <si>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</si>
  <si>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</si>
  <si>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</si>
  <si>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</si>
  <si>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</si>
  <si>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</si>
  <si>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</si>
  <si>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</si>
  <si>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</si>
  <si>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</si>
  <si>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</si>
  <si>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</si>
  <si>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</si>
  <si>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</si>
  <si>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</si>
  <si>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</si>
  <si>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</si>
  <si>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</si>
  <si>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</si>
  <si>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</si>
  <si>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</si>
  <si>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</si>
  <si>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</si>
  <si>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</si>
  <si>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</si>
  <si>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</si>
  <si>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</si>
  <si>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</si>
  <si>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</si>
  <si>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</si>
  <si>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</si>
  <si>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</si>
  <si>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</si>
  <si>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</si>
  <si>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</si>
  <si>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</si>
  <si>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</si>
  <si>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</si>
  <si>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</si>
  <si>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</si>
  <si>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</si>
  <si>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</si>
  <si>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</si>
  <si>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</si>
  <si>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</si>
  <si>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</si>
  <si>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</si>
  <si>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</si>
  <si>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</si>
  <si>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</si>
  <si>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</si>
  <si>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</si>
  <si>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</si>
  <si>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</si>
  <si>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</si>
  <si>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</si>
  <si>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</si>
  <si>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</si>
  <si>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</si>
  <si>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</si>
  <si>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</si>
  <si>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</si>
  <si>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</si>
  <si>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</si>
  <si>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</si>
  <si>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</si>
  <si>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</si>
  <si>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</si>
  <si>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</si>
  <si>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</si>
  <si>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</si>
  <si>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</si>
  <si>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</si>
  <si>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</si>
  <si>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</si>
  <si>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</si>
  <si>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</si>
  <si>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</si>
  <si>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</si>
  <si>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</si>
  <si>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</si>
  <si>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</si>
  <si>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</si>
  <si>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</si>
  <si>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</si>
  <si>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</si>
  <si>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</si>
  <si>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</si>
  <si>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</si>
  <si>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</si>
  <si>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</si>
  <si>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</si>
  <si>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</si>
  <si>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</si>
  <si>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</si>
  <si>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</si>
  <si>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</si>
  <si>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</si>
  <si>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</si>
  <si>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</si>
  <si>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</si>
  <si>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</si>
  <si>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</si>
  <si>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</si>
  <si>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</si>
  <si>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</si>
  <si>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</si>
  <si>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</si>
  <si>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</si>
  <si>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</si>
  <si>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</si>
  <si>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</si>
  <si>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</si>
  <si>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</si>
  <si>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</si>
  <si>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</si>
  <si>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</si>
  <si>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</si>
  <si>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</si>
  <si>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</si>
  <si>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</si>
  <si>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</si>
  <si>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</si>
  <si>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</si>
  <si>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</si>
  <si>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</si>
  <si>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</si>
  <si>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</si>
  <si>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</si>
  <si>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</si>
  <si>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</si>
  <si>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</si>
  <si>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</si>
  <si>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</si>
  <si>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</si>
  <si>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</si>
  <si>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</si>
  <si>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</si>
  <si>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</si>
  <si>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</si>
  <si>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</si>
  <si>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</si>
  <si>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</si>
  <si>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</si>
  <si>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</si>
  <si>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</si>
  <si>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</si>
  <si>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</si>
  <si>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</si>
  <si>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</si>
  <si>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</si>
  <si>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</si>
  <si>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</si>
  <si>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</si>
  <si>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</si>
  <si>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</si>
  <si>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</si>
  <si>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</si>
  <si>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</si>
  <si>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</si>
  <si>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</si>
  <si>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</si>
  <si>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</si>
  <si>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</si>
  <si>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</si>
  <si>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</si>
  <si>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</si>
  <si>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</si>
  <si>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</si>
  <si>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</si>
  <si>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</si>
  <si>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</si>
  <si>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</si>
  <si>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</si>
  <si>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</si>
  <si>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</si>
  <si>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</si>
  <si>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</si>
  <si>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</si>
  <si>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</si>
  <si>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</si>
  <si>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</si>
  <si>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</si>
  <si>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</si>
  <si>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</si>
  <si>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</si>
  <si>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</si>
  <si>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</si>
  <si>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</si>
  <si>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</si>
  <si>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</si>
  <si>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</si>
  <si>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</si>
  <si>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</si>
  <si>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</si>
  <si>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</si>
  <si>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</si>
  <si>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</si>
  <si>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</si>
  <si>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</si>
  <si>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</si>
  <si>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</si>
  <si>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</si>
  <si>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</si>
  <si>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</si>
  <si>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</si>
  <si>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</si>
  <si>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</si>
  <si>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</si>
  <si>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</si>
  <si>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</si>
  <si>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</si>
  <si>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</si>
  <si>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</si>
  <si>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</si>
  <si>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</si>
  <si>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</si>
  <si>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</si>
  <si>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</si>
  <si>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</si>
  <si>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</si>
  <si>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</si>
  <si>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</si>
  <si>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</si>
  <si>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</si>
  <si>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</si>
  <si>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</si>
  <si>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</si>
  <si>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</si>
  <si>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</si>
  <si>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</si>
  <si>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</si>
  <si>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</si>
  <si>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</si>
  <si>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</si>
  <si>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</si>
  <si>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</si>
  <si>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</si>
  <si>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</si>
  <si>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</si>
  <si>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</si>
  <si>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</si>
  <si>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</si>
  <si>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</si>
  <si>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</si>
  <si>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</si>
  <si>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</si>
  <si>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</si>
  <si>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</si>
  <si>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</si>
  <si>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</si>
  <si>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</si>
  <si>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</si>
  <si>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</si>
  <si>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</si>
  <si>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</si>
  <si>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</si>
  <si>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</si>
  <si>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</si>
  <si>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</si>
  <si>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</si>
  <si>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</si>
  <si>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</si>
  <si>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</si>
  <si>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</si>
  <si>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</si>
  <si>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</si>
  <si>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</si>
  <si>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</si>
  <si>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</si>
  <si>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</si>
  <si>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</si>
  <si>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</si>
  <si>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</si>
  <si>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</si>
  <si>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</si>
  <si>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</si>
  <si>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</si>
  <si>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</si>
  <si>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</si>
  <si>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</si>
  <si>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</si>
  <si>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</si>
  <si>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</si>
  <si>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</si>
  <si>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</si>
  <si>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</si>
  <si>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</si>
  <si>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</si>
  <si>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</si>
  <si>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</si>
  <si>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</si>
  <si>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</si>
  <si>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</si>
  <si>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</si>
  <si>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</si>
  <si>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</si>
  <si>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</si>
  <si>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</si>
  <si>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</si>
  <si>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</si>
  <si>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</si>
  <si>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</si>
  <si>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</si>
  <si>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</si>
  <si>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</si>
  <si>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</si>
  <si>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</si>
  <si>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</si>
  <si>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</si>
  <si>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</si>
  <si>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</si>
  <si>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</si>
  <si>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</si>
  <si>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</si>
  <si>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</si>
  <si>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</si>
  <si>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</si>
  <si>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</si>
  <si>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</si>
  <si>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</si>
  <si>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</si>
  <si>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</si>
  <si>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</si>
  <si>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</si>
  <si>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</si>
  <si>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</si>
  <si>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</si>
  <si>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</si>
  <si>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</si>
  <si>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</si>
  <si>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</si>
  <si>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</si>
  <si>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</si>
  <si>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</si>
  <si>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</si>
  <si>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</si>
  <si>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</si>
  <si>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</si>
  <si>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</si>
  <si>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</si>
  <si>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</si>
  <si>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</si>
  <si>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</si>
  <si>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</si>
  <si>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</si>
  <si>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</si>
  <si>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</si>
  <si>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</si>
  <si>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</si>
  <si>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</si>
  <si>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</si>
  <si>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</si>
  <si>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</si>
  <si>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</si>
  <si>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</si>
  <si>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</si>
  <si>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</si>
  <si>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</si>
  <si>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</si>
  <si>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</si>
  <si>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</si>
  <si>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</si>
  <si>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</si>
  <si>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</si>
  <si>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</si>
  <si>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</si>
  <si>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</si>
  <si>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</si>
  <si>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</si>
  <si>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</si>
  <si>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</si>
  <si>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</si>
  <si>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</si>
  <si>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</si>
  <si>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</si>
  <si>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</si>
  <si>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</si>
  <si>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</si>
  <si>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</si>
  <si>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</si>
  <si>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</si>
  <si>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</si>
  <si>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</si>
  <si>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</si>
  <si>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</si>
  <si>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</si>
  <si>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</si>
  <si>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</si>
  <si>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</si>
  <si>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</si>
  <si>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</si>
  <si>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</si>
  <si>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</si>
  <si>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</si>
  <si>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</si>
  <si>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</si>
  <si>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</si>
  <si>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</si>
  <si>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</si>
  <si>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</si>
  <si>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</si>
  <si>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</si>
  <si>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</si>
  <si>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</si>
  <si>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</si>
  <si>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</si>
  <si>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</si>
  <si>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</si>
  <si>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</si>
  <si>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</si>
  <si>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</si>
  <si>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</si>
  <si>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</si>
  <si>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</si>
  <si>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</si>
  <si>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</si>
  <si>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</si>
  <si>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</si>
  <si>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</si>
  <si>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</si>
  <si>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</si>
  <si>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</si>
  <si>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</si>
  <si>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</si>
  <si>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</si>
  <si>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</si>
  <si>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</si>
  <si>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</si>
  <si>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</si>
  <si>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</si>
  <si>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</si>
  <si>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</si>
  <si>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</si>
  <si>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</si>
  <si>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</si>
  <si>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</si>
  <si>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</si>
  <si>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</si>
  <si>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</si>
  <si>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</si>
  <si>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</si>
  <si>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</si>
  <si>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</si>
  <si>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</si>
  <si>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</si>
  <si>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</si>
  <si>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</si>
  <si>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</si>
  <si>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</si>
  <si>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</si>
  <si>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</si>
  <si>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</si>
  <si>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</si>
  <si>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</si>
  <si>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</si>
  <si>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</si>
  <si>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</si>
  <si>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</si>
  <si>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</si>
  <si>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</si>
  <si>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</si>
  <si>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</si>
  <si>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</si>
  <si>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</si>
  <si>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</si>
  <si>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</si>
  <si>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</si>
  <si>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</si>
  <si>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</si>
  <si>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</si>
  <si>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</si>
  <si>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</si>
  <si>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</si>
  <si>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</si>
  <si>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</si>
  <si>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</si>
  <si>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</si>
  <si>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</si>
  <si>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</si>
  <si>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</si>
  <si>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</si>
  <si>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</si>
  <si>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</si>
  <si>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</si>
  <si>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</si>
  <si>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</si>
  <si>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</si>
  <si>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</si>
  <si>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</si>
  <si>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</si>
  <si>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</si>
  <si>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</si>
  <si>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</si>
  <si>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</si>
  <si>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</si>
  <si>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</si>
  <si>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</si>
  <si>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</si>
  <si>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</si>
  <si>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</si>
  <si>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</si>
  <si>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</si>
  <si>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</si>
  <si>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</si>
  <si>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</si>
  <si>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</si>
  <si>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</si>
  <si>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</si>
  <si>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</si>
  <si>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</si>
  <si>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</si>
  <si>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</si>
  <si>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</si>
  <si>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</si>
  <si>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</si>
  <si>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</si>
  <si>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</si>
  <si>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</si>
  <si>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</si>
  <si>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</si>
  <si>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</si>
  <si>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</si>
  <si>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</si>
  <si>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</si>
  <si>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</si>
  <si>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</si>
  <si>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</si>
  <si>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</si>
  <si>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</si>
  <si>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</si>
  <si>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</si>
  <si>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</si>
  <si>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</si>
  <si>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</si>
  <si>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</si>
  <si>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</si>
  <si>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</si>
  <si>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</si>
  <si>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</si>
  <si>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</si>
  <si>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</si>
  <si>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</si>
  <si>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</si>
  <si>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</si>
  <si>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</si>
  <si>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</si>
  <si>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</si>
  <si>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</si>
  <si>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</si>
  <si>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</si>
  <si>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</si>
  <si>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</si>
  <si>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</si>
  <si>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</si>
  <si>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</si>
  <si>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</si>
  <si>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</si>
  <si>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</si>
  <si>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</si>
  <si>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</si>
  <si>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</si>
  <si>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</si>
  <si>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</si>
  <si>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</si>
  <si>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</si>
  <si>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</si>
  <si>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</si>
  <si>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</si>
  <si>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</si>
  <si>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</si>
  <si>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</si>
  <si>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</si>
  <si>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</si>
  <si>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</si>
  <si>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</si>
  <si>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</si>
  <si>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</si>
  <si>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</si>
  <si>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</si>
  <si>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</si>
  <si>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</si>
  <si>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</si>
  <si>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</si>
  <si>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</si>
  <si>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</si>
  <si>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</si>
  <si>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</si>
  <si>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</si>
  <si>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</si>
  <si>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</si>
  <si>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</si>
  <si>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</si>
  <si>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</si>
  <si>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</si>
  <si>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</si>
  <si>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</si>
  <si>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</si>
  <si>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</si>
  <si>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</si>
  <si>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</si>
  <si>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</si>
  <si>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</si>
  <si>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</si>
  <si>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</si>
  <si>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</si>
  <si>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</si>
  <si>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</si>
  <si>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</si>
  <si>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</si>
  <si>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</si>
  <si>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</si>
  <si>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</si>
  <si>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</si>
  <si>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</si>
  <si>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</si>
  <si>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</si>
  <si>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</si>
  <si>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</si>
  <si>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</si>
  <si>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</si>
  <si>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</si>
  <si>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</si>
  <si>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</si>
  <si>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</si>
  <si>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</si>
  <si>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</si>
  <si>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</si>
  <si>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</si>
  <si>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</si>
  <si>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</si>
  <si>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</si>
  <si>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</si>
  <si>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</si>
  <si>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</si>
  <si>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</si>
  <si>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</si>
  <si>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</si>
  <si>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</si>
  <si>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</si>
  <si>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</si>
  <si>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</si>
  <si>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</si>
  <si>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</si>
  <si>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</si>
  <si>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</si>
  <si>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</si>
  <si>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</si>
  <si>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</si>
  <si>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</si>
  <si>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</si>
  <si>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</si>
  <si>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</si>
  <si>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</si>
  <si>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</si>
  <si>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</si>
  <si>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</si>
  <si>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</si>
  <si>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</si>
  <si>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</si>
  <si>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</si>
  <si>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</si>
  <si>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</si>
  <si>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</si>
  <si>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</si>
  <si>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</si>
  <si>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</si>
  <si>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</si>
  <si>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</si>
  <si>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</si>
  <si>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</si>
  <si>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</si>
  <si>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</si>
  <si>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</si>
  <si>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</si>
  <si>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</si>
  <si>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</si>
  <si>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</si>
  <si>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</si>
  <si>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</si>
  <si>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</si>
  <si>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</si>
  <si>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</si>
  <si>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</si>
  <si>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</si>
  <si>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</si>
  <si>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</si>
  <si>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</si>
  <si>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</si>
  <si>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</si>
  <si>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</si>
  <si>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</si>
  <si>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</si>
  <si>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</si>
  <si>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</si>
  <si>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</si>
  <si>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</si>
  <si>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</si>
  <si>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</si>
  <si>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</si>
  <si>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</si>
  <si>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</si>
  <si>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</si>
  <si>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</si>
  <si>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</si>
  <si>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</si>
  <si>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</si>
  <si>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</si>
  <si>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</si>
  <si>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</si>
  <si>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</si>
  <si>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</si>
  <si>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</si>
  <si>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</si>
  <si>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</si>
  <si>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</si>
  <si>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</si>
  <si>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</si>
  <si>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</si>
  <si>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</si>
  <si>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</si>
  <si>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</si>
  <si>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</si>
  <si>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</si>
  <si>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</si>
  <si>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</si>
  <si>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</si>
  <si>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</si>
  <si>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</si>
  <si>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</si>
  <si>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</si>
  <si>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</si>
  <si>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</si>
  <si>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</si>
  <si>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</si>
  <si>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</si>
  <si>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</si>
  <si>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</si>
  <si>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</si>
  <si>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</si>
  <si>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</si>
  <si>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</si>
  <si>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</si>
  <si>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</si>
  <si>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</si>
  <si>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</si>
  <si>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</si>
  <si>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</si>
  <si>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</si>
  <si>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</si>
  <si>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</si>
  <si>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</si>
  <si>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</si>
  <si>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</si>
  <si>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</si>
  <si>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</si>
  <si>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</si>
  <si>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</si>
  <si>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</si>
  <si>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</si>
  <si>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</si>
  <si>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</si>
  <si>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</si>
  <si>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</si>
  <si>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</si>
  <si>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</si>
  <si>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</si>
  <si>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</si>
  <si>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</si>
  <si>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</si>
  <si>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</si>
  <si>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</si>
  <si>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</si>
  <si>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</si>
  <si>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</si>
  <si>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</si>
  <si>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</si>
  <si>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</si>
  <si>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</si>
  <si>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</si>
  <si>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</si>
  <si>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</si>
  <si>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</si>
  <si>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</si>
  <si>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</si>
  <si>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</si>
  <si>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</si>
  <si>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</si>
  <si>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</si>
  <si>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</si>
  <si>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</si>
  <si>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</si>
  <si>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</si>
  <si>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</si>
  <si>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</si>
  <si>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</si>
  <si>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</si>
  <si>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</si>
  <si>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</si>
  <si>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</si>
  <si>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</si>
  <si>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</si>
  <si>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</si>
  <si>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</si>
  <si>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</si>
  <si>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</si>
  <si>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</si>
  <si>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</si>
  <si>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</si>
  <si>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</si>
  <si>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</si>
  <si>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</si>
  <si>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</si>
  <si>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</si>
  <si>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</si>
  <si>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</si>
  <si>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</si>
  <si>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</si>
  <si>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</si>
  <si>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</si>
  <si>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</si>
  <si>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</si>
  <si>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</si>
  <si>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</si>
  <si>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</si>
  <si>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</si>
  <si>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</si>
  <si>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</si>
  <si>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</si>
  <si>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</si>
  <si>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</si>
  <si>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</si>
  <si>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</si>
  <si>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</si>
  <si>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</si>
  <si>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</si>
  <si>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</si>
  <si>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</si>
  <si>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</si>
  <si>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</si>
  <si>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</si>
  <si>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</si>
  <si>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</si>
  <si>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</si>
  <si>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</si>
  <si>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</si>
  <si>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</si>
  <si>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</si>
  <si>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</si>
  <si>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</si>
  <si>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</si>
  <si>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</si>
  <si>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</si>
  <si>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</si>
  <si>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</si>
  <si>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</si>
  <si>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</si>
  <si>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</si>
  <si>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</si>
  <si>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</si>
  <si>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</si>
  <si>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</si>
  <si>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</si>
  <si>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</si>
  <si>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</si>
  <si>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</si>
  <si>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</si>
  <si>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</si>
  <si>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</si>
  <si>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</si>
  <si>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</si>
  <si>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</si>
  <si>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</si>
  <si>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</si>
  <si>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</si>
  <si>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</si>
  <si>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</si>
  <si>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</si>
  <si>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</si>
  <si>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</si>
  <si>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</si>
  <si>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</si>
  <si>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</si>
  <si>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</si>
  <si>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</si>
  <si>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</si>
  <si>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</si>
  <si>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</si>
  <si>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</si>
  <si>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</si>
  <si>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</si>
  <si>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</si>
  <si>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</si>
  <si>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</si>
  <si>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</si>
  <si>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</si>
  <si>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</si>
  <si>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</si>
  <si>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</si>
  <si>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</si>
  <si>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</si>
  <si>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</si>
  <si>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</si>
  <si>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</si>
  <si>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</si>
  <si>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</si>
  <si>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</si>
  <si>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</si>
  <si>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</si>
  <si>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</si>
  <si>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</si>
  <si>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</si>
  <si>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</si>
  <si>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</si>
  <si>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</si>
  <si>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</si>
  <si>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</si>
  <si>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</si>
  <si>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</si>
  <si>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</si>
  <si>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</si>
  <si>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</si>
  <si>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</si>
  <si>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</si>
  <si>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</si>
  <si>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</si>
  <si>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</si>
  <si>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</si>
  <si>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</si>
  <si>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</si>
  <si>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</si>
  <si>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</si>
  <si>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</si>
  <si>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</si>
  <si>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</si>
  <si>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</si>
  <si>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</si>
  <si>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</si>
  <si>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</si>
  <si>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</si>
  <si>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</si>
  <si>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</si>
  <si>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</si>
  <si>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</si>
  <si>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</si>
  <si>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</si>
  <si>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</si>
  <si>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</si>
  <si>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</si>
  <si>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</si>
  <si>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</si>
  <si>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</si>
  <si>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</si>
  <si>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</si>
  <si>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</si>
  <si>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</si>
  <si>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</si>
  <si>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</si>
  <si>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</si>
  <si>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</si>
  <si>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</si>
  <si>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</si>
  <si>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</si>
  <si>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</si>
  <si>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</si>
  <si>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</si>
  <si>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</si>
  <si>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</si>
  <si>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</si>
  <si>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</si>
  <si>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</si>
  <si>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</si>
  <si>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</si>
  <si>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</si>
  <si>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</si>
  <si>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</si>
  <si>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</si>
  <si>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</si>
  <si>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</si>
  <si>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</si>
  <si>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</si>
  <si>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</si>
  <si>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</si>
  <si>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</si>
  <si>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</si>
  <si>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</si>
  <si>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</si>
  <si>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</si>
  <si>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</si>
  <si>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</si>
  <si>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</si>
  <si>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</si>
  <si>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</si>
  <si>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</si>
  <si>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</si>
  <si>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</si>
  <si>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</si>
  <si>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</si>
  <si>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</si>
  <si>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</si>
  <si>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</si>
  <si>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</si>
  <si>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</si>
  <si>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</si>
  <si>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</si>
  <si>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</si>
  <si>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</si>
  <si>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</si>
  <si>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</si>
  <si>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</si>
  <si>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</si>
  <si>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</si>
  <si>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</si>
  <si>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</si>
  <si>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</si>
  <si>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</si>
  <si>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</si>
  <si>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</si>
  <si>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</si>
  <si>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</si>
  <si>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</si>
  <si>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</si>
  <si>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</si>
  <si>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</si>
  <si>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</si>
  <si>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</si>
  <si>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</si>
  <si>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</si>
  <si>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</si>
  <si>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</si>
  <si>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</si>
  <si>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</si>
  <si>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</si>
  <si>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</si>
  <si>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</si>
  <si>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</si>
  <si>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</si>
  <si>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</si>
  <si>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</si>
  <si>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</si>
  <si>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</si>
  <si>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</si>
  <si>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</si>
  <si>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</si>
  <si>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</si>
  <si>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</si>
  <si>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</si>
  <si>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</si>
  <si>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</si>
  <si>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</si>
  <si>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</si>
  <si>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</si>
  <si>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</si>
  <si>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</si>
  <si>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</si>
  <si>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</si>
  <si>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</si>
  <si>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</si>
  <si>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</si>
  <si>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</si>
  <si>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</si>
  <si>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</si>
  <si>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</si>
  <si>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</si>
  <si>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</si>
  <si>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</si>
  <si>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</si>
  <si>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</si>
  <si>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</si>
  <si>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</si>
  <si>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</si>
  <si>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</si>
  <si>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</si>
  <si>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</si>
  <si>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</si>
  <si>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</si>
  <si>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</si>
  <si>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</si>
  <si>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</si>
  <si>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</si>
  <si>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</si>
  <si>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</si>
  <si>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</si>
  <si>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</si>
  <si>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</si>
  <si>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</si>
  <si>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</si>
  <si>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</si>
  <si>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</si>
  <si>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</si>
  <si>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</si>
  <si>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</si>
  <si>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</si>
  <si>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</si>
  <si>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</si>
  <si>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</si>
  <si>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</si>
  <si>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</si>
  <si>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</si>
  <si>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</si>
  <si>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</si>
  <si>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</si>
  <si>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</si>
  <si>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</si>
  <si>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</si>
  <si>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</si>
  <si>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</si>
  <si>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</si>
  <si>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</si>
  <si>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</si>
  <si>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</si>
  <si>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</si>
  <si>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</si>
  <si>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</si>
  <si>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</si>
  <si>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</si>
  <si>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</si>
  <si>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</si>
  <si>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</si>
  <si>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</si>
  <si>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</si>
  <si>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</si>
  <si>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</si>
  <si>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</si>
  <si>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</si>
  <si>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</si>
  <si>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</si>
  <si>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</si>
  <si>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</si>
  <si>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</si>
  <si>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</si>
  <si>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</si>
  <si>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</si>
  <si>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</si>
  <si>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</si>
  <si>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</si>
  <si>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</si>
  <si>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</si>
  <si>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</si>
  <si>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</si>
  <si>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</si>
  <si>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</si>
  <si>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</si>
  <si>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</si>
  <si>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</si>
  <si>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</si>
  <si>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</si>
  <si>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</si>
  <si>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</si>
  <si>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</si>
  <si>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</si>
  <si>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</si>
  <si>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</si>
  <si>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</si>
  <si>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</si>
  <si>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</si>
  <si>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</si>
  <si>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</si>
  <si>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</si>
  <si>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</si>
  <si>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</si>
  <si>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</si>
  <si>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</si>
  <si>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</si>
  <si>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</si>
  <si>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</si>
  <si>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</si>
  <si>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</si>
  <si>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</si>
  <si>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</si>
  <si>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</si>
  <si>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</si>
  <si>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</si>
  <si>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</si>
  <si>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</si>
  <si>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</si>
  <si>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</si>
  <si>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</si>
  <si>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</si>
  <si>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</si>
  <si>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</si>
  <si>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</si>
  <si>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</si>
  <si>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</si>
  <si>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</si>
  <si>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</si>
  <si>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</si>
  <si>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</si>
  <si>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</si>
  <si>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</si>
  <si>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</si>
  <si>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</si>
  <si>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</si>
  <si>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</si>
  <si>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</si>
  <si>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</si>
  <si>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</si>
  <si>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</si>
  <si>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</si>
  <si>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</si>
  <si>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</si>
  <si>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</si>
  <si>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</si>
  <si>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</si>
  <si>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</si>
  <si>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</si>
  <si>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</si>
  <si>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</si>
  <si>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</si>
  <si>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</si>
  <si>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</si>
  <si>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</si>
  <si>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</si>
  <si>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</si>
  <si>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</si>
  <si>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</si>
  <si>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</si>
  <si>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</si>
  <si>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</si>
  <si>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</si>
  <si>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</si>
  <si>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</si>
  <si>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</si>
  <si>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</si>
  <si>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</si>
  <si>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</si>
  <si>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</si>
  <si>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</si>
  <si>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</si>
  <si>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</si>
  <si>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</si>
  <si>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</si>
  <si>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</si>
  <si>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</si>
  <si>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</si>
  <si>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</si>
  <si>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</si>
  <si>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</si>
  <si>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</si>
  <si>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</si>
  <si>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</si>
  <si>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</si>
  <si>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</si>
  <si>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</si>
  <si>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</si>
  <si>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</si>
  <si>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</si>
  <si>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</si>
  <si>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</si>
  <si>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</si>
  <si>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</si>
  <si>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</si>
  <si>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</si>
  <si>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</si>
  <si>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</si>
  <si>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</si>
  <si>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</si>
  <si>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</si>
  <si>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</si>
  <si>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</si>
  <si>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</si>
  <si>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</si>
  <si>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</si>
  <si>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</si>
  <si>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</si>
  <si>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</si>
  <si>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</si>
  <si>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</si>
  <si>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</si>
  <si>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</si>
  <si>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</si>
  <si>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</si>
  <si>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</si>
  <si>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</si>
  <si>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</si>
  <si>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</si>
  <si>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</si>
  <si>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</si>
  <si>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</si>
  <si>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</si>
  <si>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</si>
  <si>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</si>
  <si>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</si>
  <si>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</si>
  <si>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</si>
  <si>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</si>
  <si>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</si>
  <si>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</si>
  <si>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</si>
  <si>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</si>
  <si>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</si>
  <si>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</si>
  <si>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</si>
  <si>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</si>
  <si>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</si>
  <si>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</si>
  <si>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</si>
  <si>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</si>
  <si>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</si>
  <si>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</si>
  <si>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</si>
  <si>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</si>
  <si>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</si>
  <si>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</si>
  <si>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</si>
  <si>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</si>
  <si>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</si>
  <si>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</si>
  <si>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</si>
  <si>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</si>
  <si>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</si>
  <si>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</si>
  <si>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</si>
  <si>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</si>
  <si>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</si>
  <si>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</si>
  <si>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</si>
  <si>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</si>
  <si>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</si>
  <si>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</si>
  <si>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</si>
  <si>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</si>
  <si>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</si>
  <si>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</si>
  <si>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</si>
  <si>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</si>
  <si>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</si>
  <si>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</si>
  <si>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</si>
  <si>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</si>
  <si>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</si>
  <si>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</si>
  <si>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</si>
  <si>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</si>
  <si>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</si>
  <si>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</si>
  <si>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</si>
  <si>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</si>
  <si>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</si>
  <si>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</si>
  <si>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</si>
  <si>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</si>
  <si>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</si>
  <si>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</si>
  <si>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</si>
  <si>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</si>
  <si>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</si>
  <si>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</si>
  <si>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</si>
  <si>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</si>
  <si>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</si>
  <si>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</si>
  <si>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</si>
  <si>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</si>
  <si>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</si>
  <si>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</si>
  <si>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</si>
  <si>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</si>
  <si>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</si>
  <si>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</si>
  <si>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</si>
  <si>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</si>
  <si>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</si>
  <si>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</si>
  <si>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</si>
  <si>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</si>
  <si>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</si>
  <si>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</si>
  <si>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</si>
  <si>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</si>
  <si>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</si>
  <si>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</si>
  <si>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</si>
  <si>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</si>
  <si>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</si>
  <si>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</si>
  <si>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</si>
  <si>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</si>
  <si>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</si>
  <si>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</si>
  <si>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</si>
  <si>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</si>
  <si>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</si>
  <si>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</si>
  <si>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</si>
  <si>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</si>
  <si>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</si>
  <si>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</si>
  <si>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</si>
  <si>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</si>
  <si>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</si>
  <si>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</si>
  <si>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</si>
  <si>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</si>
  <si>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</si>
  <si>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</si>
  <si>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</si>
  <si>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</si>
  <si>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</si>
  <si>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</si>
  <si>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</si>
  <si>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</si>
  <si>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</si>
  <si>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</si>
  <si>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</si>
  <si>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</si>
  <si>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</si>
  <si>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</si>
  <si>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</si>
  <si>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</si>
  <si>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</si>
  <si>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</si>
  <si>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</si>
  <si>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</si>
  <si>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</si>
  <si>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</si>
  <si>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</si>
  <si>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</si>
  <si>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</si>
  <si>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</si>
  <si>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</si>
  <si>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</si>
  <si>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</si>
  <si>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</si>
  <si>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</si>
  <si>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</si>
  <si>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</si>
  <si>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</si>
  <si>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</si>
  <si>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</si>
  <si>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</si>
  <si>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</si>
  <si>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</si>
  <si>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</si>
  <si>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</si>
  <si>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</si>
  <si>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</si>
  <si>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</si>
  <si>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</si>
  <si>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</si>
  <si>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</si>
  <si>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</si>
  <si>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</si>
  <si>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</si>
  <si>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</si>
  <si>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</si>
  <si>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</si>
  <si>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</si>
  <si>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</si>
  <si>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</si>
  <si>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</si>
  <si>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</si>
  <si>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</si>
  <si>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</si>
  <si>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</si>
  <si>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</si>
  <si>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</si>
  <si>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</si>
  <si>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</si>
  <si>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</si>
  <si>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</si>
  <si>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</si>
  <si>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</si>
  <si>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</si>
  <si>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</si>
  <si>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</si>
  <si>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</si>
  <si>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</si>
  <si>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</si>
  <si>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</si>
  <si>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</si>
  <si>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</si>
  <si>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</si>
  <si>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</si>
  <si>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</si>
  <si>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</si>
  <si>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</si>
  <si>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</si>
  <si>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</si>
  <si>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</si>
  <si>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</si>
  <si>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</si>
  <si>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</si>
  <si>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</si>
  <si>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</si>
  <si>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</si>
  <si>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</si>
  <si>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</si>
  <si>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</si>
  <si>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</si>
  <si>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</si>
  <si>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</si>
  <si>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</si>
  <si>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</si>
  <si>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</si>
  <si>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</si>
  <si>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</si>
  <si>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</si>
  <si>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</si>
  <si>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</si>
  <si>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</si>
  <si>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</si>
  <si>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</si>
  <si>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</si>
  <si>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</si>
  <si>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</si>
  <si>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</si>
  <si>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</si>
  <si>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</si>
  <si>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</si>
  <si>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</si>
  <si>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</si>
  <si>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</si>
  <si>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</si>
  <si>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</si>
  <si>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</si>
  <si>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</si>
  <si>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</si>
  <si>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</si>
  <si>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</si>
  <si>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</si>
  <si>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</si>
  <si>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</si>
  <si>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</si>
  <si>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</si>
  <si>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</si>
  <si>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</si>
  <si>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</si>
  <si>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</si>
  <si>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</si>
  <si>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</si>
  <si>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</si>
  <si>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</si>
  <si>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</si>
  <si>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</si>
  <si>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</si>
  <si>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</si>
  <si>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</si>
  <si>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</si>
  <si>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</si>
  <si>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</si>
  <si>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</si>
  <si>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</si>
  <si>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</si>
  <si>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</si>
  <si>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</si>
  <si>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</si>
  <si>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</si>
  <si>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</si>
  <si>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</si>
  <si>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</si>
  <si>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</si>
  <si>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</si>
  <si>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</si>
  <si>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</si>
  <si>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</si>
  <si>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</si>
  <si>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</si>
  <si>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</si>
  <si>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</si>
  <si>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</si>
  <si>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</si>
  <si>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</si>
  <si>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</si>
  <si>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</si>
  <si>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</si>
  <si>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</si>
  <si>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</si>
  <si>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</si>
  <si>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</si>
  <si>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</si>
  <si>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</si>
  <si>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</si>
  <si>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</si>
  <si>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</si>
  <si>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</si>
  <si>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</si>
  <si>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</si>
  <si>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</si>
  <si>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</si>
  <si>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</si>
  <si>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</si>
  <si>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</si>
  <si>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</si>
  <si>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</si>
  <si>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</si>
  <si>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</si>
  <si>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</si>
  <si>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</si>
  <si>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</si>
  <si>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</si>
  <si>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</si>
  <si>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</si>
  <si>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</si>
  <si>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</si>
  <si>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</si>
  <si>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</si>
  <si>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</si>
  <si>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</si>
  <si>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</si>
  <si>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</si>
  <si>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</si>
  <si>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</si>
  <si>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</si>
  <si>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</si>
  <si>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</si>
  <si>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</si>
  <si>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</si>
  <si>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</si>
  <si>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</si>
  <si>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</si>
  <si>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</si>
  <si>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</si>
  <si>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</si>
  <si>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</si>
  <si>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</si>
  <si>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</si>
  <si>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</si>
  <si>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</si>
  <si>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</si>
  <si>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</si>
  <si>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</si>
  <si>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</si>
  <si>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</si>
  <si>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</si>
  <si>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</si>
  <si>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</si>
  <si>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</si>
  <si>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</si>
  <si>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</si>
  <si>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</si>
  <si>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</si>
  <si>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</si>
  <si>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</si>
  <si>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</si>
  <si>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</si>
  <si>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</si>
  <si>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</si>
  <si>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</si>
  <si>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</si>
  <si>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</si>
  <si>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</si>
  <si>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</si>
  <si>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</si>
  <si>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</si>
  <si>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</si>
  <si>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</si>
  <si>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</si>
  <si>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</si>
  <si>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</si>
  <si>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</si>
  <si>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</si>
  <si>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</si>
  <si>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</si>
  <si>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</si>
  <si>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</si>
  <si>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</si>
  <si>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</si>
  <si>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</si>
  <si>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</si>
  <si>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</si>
  <si>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</si>
  <si>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</si>
  <si>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</si>
  <si>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</si>
  <si>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</si>
  <si>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</si>
  <si>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</si>
  <si>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</si>
  <si>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</si>
  <si>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</si>
  <si>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</si>
  <si>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</si>
  <si>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</si>
  <si>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</si>
  <si>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</si>
  <si>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</si>
  <si>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</si>
  <si>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</si>
  <si>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</si>
  <si>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</si>
  <si>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</si>
  <si>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</si>
  <si>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</si>
  <si>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</si>
  <si>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</si>
  <si>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</si>
  <si>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</si>
  <si>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</si>
  <si>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</si>
  <si>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</si>
  <si>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</si>
  <si>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</si>
  <si>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</si>
  <si>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</si>
  <si>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</si>
  <si>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</si>
  <si>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</si>
  <si>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</si>
  <si>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</si>
  <si>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</si>
  <si>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</si>
  <si>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</si>
  <si>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</si>
  <si>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</si>
  <si>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</si>
  <si>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</si>
  <si>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</si>
  <si>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</si>
  <si>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</si>
  <si>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</si>
  <si>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</si>
  <si>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</si>
  <si>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</si>
  <si>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</si>
  <si>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</si>
  <si>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</si>
  <si>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</si>
  <si>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</si>
  <si>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</si>
  <si>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</si>
  <si>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</si>
  <si>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</si>
  <si>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</si>
  <si>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</si>
  <si>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</si>
  <si>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</si>
  <si>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</si>
  <si>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</si>
  <si>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</si>
  <si>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</si>
  <si>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</si>
  <si>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</si>
  <si>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</si>
  <si>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</si>
  <si>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</si>
  <si>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</si>
  <si>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</si>
  <si>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</si>
  <si>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</si>
  <si>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</si>
  <si>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</si>
  <si>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</si>
  <si>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</si>
  <si>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</si>
  <si>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</si>
  <si>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</si>
  <si>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</si>
  <si>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</si>
  <si>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</si>
  <si>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</si>
  <si>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</si>
  <si>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</si>
  <si>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</si>
  <si>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</si>
  <si>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</si>
  <si>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</si>
  <si>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</si>
  <si>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</si>
  <si>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</si>
  <si>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</si>
  <si>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</si>
  <si>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</si>
  <si>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</si>
  <si>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</si>
  <si>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</si>
  <si>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</si>
  <si>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</si>
  <si>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</si>
  <si>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</si>
  <si>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</si>
  <si>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</si>
  <si>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</si>
  <si>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</si>
  <si>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</si>
  <si>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</si>
  <si>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</si>
  <si>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</si>
  <si>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</si>
  <si>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</si>
  <si>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</si>
  <si>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</si>
  <si>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</si>
  <si>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</si>
  <si>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</si>
  <si>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</si>
  <si>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</si>
  <si>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</si>
  <si>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</si>
  <si>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</si>
  <si>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</si>
  <si>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</si>
  <si>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</si>
  <si>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</si>
  <si>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</si>
  <si>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</si>
  <si>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</si>
  <si>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</si>
  <si>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</si>
  <si>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</si>
  <si>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</si>
  <si>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</si>
  <si>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</si>
  <si>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</si>
  <si>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</si>
  <si>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</si>
  <si>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</si>
  <si>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</si>
  <si>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</si>
  <si>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</si>
  <si>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</si>
  <si>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</si>
  <si>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</si>
  <si>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</si>
  <si>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</si>
  <si>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</si>
  <si>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</si>
  <si>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</si>
  <si>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</si>
  <si>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</si>
  <si>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</si>
  <si>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</si>
  <si>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</si>
  <si>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</si>
  <si>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</si>
  <si>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</si>
  <si>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</si>
  <si>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</si>
  <si>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</si>
  <si>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</si>
  <si>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</si>
  <si>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</si>
  <si>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</si>
  <si>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</si>
  <si>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</si>
  <si>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</si>
  <si>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</si>
  <si>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</si>
  <si>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</si>
  <si>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</si>
  <si>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</si>
  <si>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</si>
  <si>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</si>
  <si>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</si>
  <si>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</si>
  <si>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</si>
  <si>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</si>
  <si>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</si>
  <si>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</si>
  <si>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</si>
  <si>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</si>
  <si>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</si>
  <si>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</si>
  <si>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</si>
  <si>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</si>
  <si>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</si>
  <si>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</si>
  <si>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</si>
  <si>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</si>
  <si>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</si>
  <si>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</si>
  <si>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</si>
  <si>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</si>
  <si>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</si>
  <si>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</si>
  <si>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</si>
  <si>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</si>
  <si>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</si>
  <si>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</si>
  <si>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</si>
  <si>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</si>
  <si>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</si>
  <si>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</si>
  <si>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</si>
  <si>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</si>
  <si>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</si>
  <si>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</si>
  <si>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</si>
  <si>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</si>
  <si>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</si>
  <si>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</si>
  <si>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</si>
  <si>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</si>
  <si>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</si>
  <si>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</si>
  <si>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</si>
  <si>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</si>
  <si>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</si>
  <si>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</si>
  <si>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</si>
  <si>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</si>
  <si>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</si>
  <si>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</si>
  <si>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</si>
  <si>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</si>
  <si>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</si>
  <si>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</si>
  <si>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</si>
  <si>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</si>
  <si>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</si>
  <si>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</si>
  <si>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</si>
  <si>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</si>
  <si>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</si>
  <si>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</si>
  <si>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</si>
  <si>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</si>
  <si>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</si>
  <si>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</si>
  <si>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</si>
  <si>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</si>
  <si>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</si>
  <si>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</si>
  <si>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</si>
  <si>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</si>
  <si>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</si>
  <si>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</si>
  <si>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</si>
  <si>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</si>
  <si>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</si>
  <si>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</si>
  <si>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</si>
  <si>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</si>
  <si>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</si>
  <si>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</si>
  <si>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</si>
  <si>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</si>
  <si>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</si>
  <si>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</si>
  <si>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</si>
  <si>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</si>
  <si>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</si>
  <si>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</si>
  <si>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</si>
  <si>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</si>
  <si>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</si>
  <si>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</si>
  <si>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</si>
  <si>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</si>
  <si>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</si>
  <si>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</si>
  <si>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</si>
  <si>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</si>
  <si>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</si>
  <si>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</si>
  <si>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</si>
  <si>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</si>
  <si>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</si>
  <si>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</si>
  <si>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</si>
  <si>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</si>
  <si>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</si>
  <si>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</si>
  <si>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</si>
  <si>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</si>
  <si>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</si>
  <si>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</si>
  <si>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</si>
  <si>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</si>
  <si>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</si>
  <si>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</si>
  <si>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</si>
  <si>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</si>
  <si>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</si>
  <si>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</si>
  <si>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</si>
  <si>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</si>
  <si>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</si>
  <si>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</si>
  <si>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</si>
  <si>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</si>
  <si>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</si>
  <si>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</si>
  <si>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</si>
  <si>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</si>
  <si>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</si>
  <si>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</si>
  <si>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</si>
  <si>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</si>
  <si>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</si>
  <si>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</si>
  <si>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</si>
  <si>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</si>
  <si>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</si>
  <si>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</si>
  <si>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</si>
  <si>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</si>
  <si>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</si>
  <si>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</si>
  <si>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</si>
  <si>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</si>
  <si>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</si>
  <si>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</si>
  <si>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</si>
  <si>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</si>
  <si>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</si>
  <si>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</si>
  <si>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</si>
  <si>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</si>
  <si>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</si>
  <si>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</si>
  <si>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</si>
  <si>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</si>
  <si>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</si>
  <si>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</si>
  <si>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</si>
  <si>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</si>
  <si>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</si>
  <si>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</si>
  <si>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</si>
  <si>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</si>
  <si>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</si>
  <si>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</si>
  <si>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</si>
  <si>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</si>
  <si>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</si>
  <si>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</si>
  <si>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</si>
  <si>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</si>
  <si>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</si>
  <si>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</si>
  <si>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</si>
  <si>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</si>
  <si>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</si>
  <si>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</si>
  <si>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</si>
  <si>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</si>
  <si>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</si>
  <si>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</si>
  <si>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</si>
  <si>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</si>
  <si>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</si>
  <si>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</si>
  <si>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</si>
  <si>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</si>
  <si>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</si>
  <si>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</si>
  <si>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</si>
  <si>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</si>
  <si>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</si>
  <si>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</si>
  <si>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</si>
  <si>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</si>
  <si>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</si>
  <si>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</si>
  <si>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</si>
  <si>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</si>
  <si>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</si>
  <si>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</si>
  <si>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</si>
  <si>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</si>
  <si>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</si>
  <si>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</si>
  <si>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</si>
  <si>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</si>
  <si>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</si>
  <si>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</si>
  <si>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</si>
  <si>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</si>
  <si>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</si>
  <si>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</si>
  <si>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</si>
  <si>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</si>
  <si>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</si>
  <si>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</si>
  <si>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</si>
  <si>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</si>
  <si>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</si>
  <si>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</si>
  <si>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</si>
  <si>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</si>
  <si>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</si>
  <si>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</si>
  <si>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</si>
  <si>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</si>
  <si>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</si>
  <si>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</si>
  <si>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</si>
  <si>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</si>
  <si>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</si>
  <si>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</si>
  <si>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</si>
  <si>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</si>
  <si>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</si>
  <si>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</si>
  <si>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</si>
  <si>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</si>
  <si>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</si>
  <si>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</si>
  <si>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</si>
  <si>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</si>
  <si>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</si>
  <si>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</si>
  <si>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</si>
  <si>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</si>
  <si>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</si>
  <si>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</si>
  <si>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</si>
  <si>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</si>
  <si>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</si>
  <si>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</si>
  <si>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</si>
  <si>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</si>
  <si>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</si>
  <si>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</si>
  <si>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</si>
  <si>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</si>
  <si>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</si>
  <si>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</si>
  <si>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</si>
  <si>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</si>
  <si>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</si>
  <si>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</si>
  <si>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</si>
  <si>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</si>
  <si>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</si>
  <si>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</si>
  <si>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</si>
  <si>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</si>
  <si>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</si>
  <si>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</si>
  <si>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</si>
  <si>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</si>
  <si>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</si>
  <si>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</si>
  <si>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</si>
  <si>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</si>
  <si>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</si>
  <si>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</si>
  <si>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</si>
  <si>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</si>
  <si>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</si>
  <si>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</si>
  <si>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</si>
  <si>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</si>
  <si>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</si>
  <si>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</si>
  <si>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</si>
  <si>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</si>
  <si>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</si>
  <si>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</si>
  <si>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</si>
  <si>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</si>
  <si>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</si>
  <si>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</si>
  <si>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</si>
  <si>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</si>
  <si>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</si>
  <si>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</si>
  <si>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</si>
  <si>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</si>
  <si>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</si>
  <si>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</si>
  <si>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</si>
  <si>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</si>
  <si>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</si>
  <si>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</si>
  <si>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</si>
  <si>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</si>
  <si>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</si>
  <si>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</si>
  <si>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</si>
  <si>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</si>
  <si>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</si>
  <si>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</si>
  <si>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</si>
  <si>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</si>
  <si>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</si>
  <si>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</si>
  <si>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</si>
  <si>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</si>
  <si>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</si>
  <si>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</si>
  <si>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</si>
  <si>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</si>
  <si>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</si>
  <si>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</si>
  <si>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</si>
  <si>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</si>
  <si>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</si>
  <si>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</si>
  <si>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</si>
  <si>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</si>
  <si>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</si>
  <si>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</si>
  <si>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</si>
  <si>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</si>
  <si>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</si>
  <si>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</si>
  <si>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</si>
  <si>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</si>
  <si>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</si>
  <si>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</si>
  <si>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</si>
  <si>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</si>
  <si>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</si>
  <si>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</si>
  <si>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</si>
  <si>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</si>
  <si>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</si>
  <si>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</si>
  <si>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</si>
  <si>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</si>
  <si>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</si>
  <si>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</si>
  <si>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</si>
  <si>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</si>
  <si>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</si>
  <si>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</si>
  <si>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</si>
  <si>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</si>
  <si>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</si>
  <si>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</si>
  <si>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</si>
  <si>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</si>
  <si>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</si>
  <si>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</si>
  <si>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</si>
  <si>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</si>
  <si>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</si>
  <si>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</si>
  <si>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</si>
  <si>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</si>
  <si>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</si>
  <si>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</si>
  <si>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</si>
  <si>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</si>
  <si>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</si>
  <si>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</si>
  <si>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</si>
  <si>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</si>
  <si>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</si>
  <si>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</si>
  <si>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</si>
  <si>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</si>
  <si>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</si>
  <si>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</si>
  <si>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</si>
  <si>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</si>
  <si>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</si>
  <si>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</si>
  <si>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</si>
  <si>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</si>
  <si>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</si>
  <si>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</si>
  <si>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</si>
  <si>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</si>
  <si>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</si>
  <si>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</si>
  <si>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</si>
  <si>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</si>
  <si>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</si>
  <si>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</si>
  <si>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</si>
  <si>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</si>
  <si>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</si>
  <si>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</si>
  <si>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</si>
  <si>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</si>
  <si>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</si>
  <si>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</si>
  <si>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</si>
  <si>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</si>
  <si>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</si>
  <si>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</si>
  <si>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</si>
  <si>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</si>
  <si>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</si>
  <si>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</si>
  <si>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</si>
  <si>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</si>
  <si>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</si>
  <si>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</si>
  <si>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</si>
  <si>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</si>
  <si>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</si>
  <si>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</si>
  <si>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</si>
  <si>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</si>
  <si>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</si>
  <si>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</si>
  <si>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</si>
  <si>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</si>
  <si>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</si>
  <si>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</si>
  <si>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</si>
  <si>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</si>
  <si>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</si>
  <si>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</si>
  <si>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</si>
  <si>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</si>
  <si>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</si>
  <si>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</si>
  <si>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</si>
  <si>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</si>
  <si>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</si>
  <si>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</si>
  <si>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</si>
  <si>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</si>
  <si>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</si>
  <si>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</si>
  <si>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</si>
  <si>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</si>
  <si>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</si>
  <si>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</si>
  <si>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</si>
  <si>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</si>
  <si>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</si>
  <si>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</si>
  <si>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</si>
  <si>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</si>
  <si>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</si>
  <si>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</si>
  <si>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</si>
  <si>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</si>
  <si>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</si>
  <si>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</si>
  <si>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</si>
  <si>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</si>
  <si>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</si>
  <si>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</si>
  <si>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</si>
  <si>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</si>
  <si>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</si>
  <si>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</si>
  <si>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</si>
  <si>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</si>
  <si>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</si>
  <si>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</si>
  <si>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</si>
  <si>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</si>
  <si>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</si>
  <si>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</si>
  <si>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</si>
  <si>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</si>
  <si>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</si>
  <si>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</si>
  <si>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</si>
  <si>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</si>
  <si>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</si>
  <si>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</si>
  <si>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</si>
  <si>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</si>
  <si>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</si>
  <si>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</si>
  <si>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</si>
  <si>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</si>
  <si>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</si>
  <si>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</si>
  <si>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</si>
  <si>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</si>
  <si>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</si>
  <si>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</si>
  <si>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</si>
  <si>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</si>
  <si>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</si>
  <si>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</si>
  <si>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</si>
  <si>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</si>
  <si>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</si>
  <si>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</si>
  <si>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</si>
  <si>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</si>
  <si>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</si>
  <si>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</si>
  <si>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</si>
  <si>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</si>
  <si>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</si>
  <si>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</si>
  <si>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</si>
  <si>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</si>
  <si>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</si>
  <si>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</si>
  <si>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</si>
  <si>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</si>
  <si>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</si>
  <si>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</si>
  <si>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</si>
  <si>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</si>
  <si>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</si>
  <si>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</si>
  <si>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</si>
  <si>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</si>
  <si>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</si>
  <si>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</si>
  <si>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</si>
  <si>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</si>
  <si>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</si>
  <si>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</si>
  <si>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</si>
  <si>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</si>
  <si>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</si>
  <si>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</si>
  <si>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</si>
  <si>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</si>
  <si>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</si>
  <si>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</si>
  <si>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</si>
  <si>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</si>
  <si>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</si>
  <si>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</si>
  <si>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</si>
  <si>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</si>
  <si>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</si>
  <si>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</si>
  <si>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</si>
  <si>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</si>
  <si>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</si>
  <si>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</si>
  <si>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</si>
  <si>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</si>
  <si>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</si>
  <si>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</si>
  <si>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</si>
  <si>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</si>
  <si>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</si>
  <si>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</si>
  <si>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</si>
  <si>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</si>
  <si>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</si>
  <si>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</si>
  <si>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</si>
  <si>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</si>
  <si>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</si>
  <si>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</si>
  <si>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</si>
  <si>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</si>
  <si>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</si>
  <si>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</si>
  <si>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</si>
  <si>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</si>
  <si>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</si>
  <si>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</si>
  <si>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</si>
  <si>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</si>
  <si>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</si>
  <si>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</si>
  <si>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</si>
  <si>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</si>
  <si>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</si>
  <si>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</si>
  <si>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</si>
  <si>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</si>
  <si>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</si>
  <si>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</si>
  <si>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</si>
  <si>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</si>
  <si>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</si>
  <si>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</si>
  <si>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</si>
  <si>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</si>
  <si>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</si>
  <si>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</si>
  <si>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</si>
  <si>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</si>
  <si>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</si>
  <si>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</si>
  <si>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</si>
  <si>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</si>
  <si>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</si>
  <si>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</si>
  <si>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</si>
  <si>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</si>
  <si>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</si>
  <si>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</si>
  <si>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</si>
  <si>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</si>
  <si>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</si>
  <si>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</si>
  <si>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</si>
  <si>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</si>
  <si>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</si>
  <si>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</si>
  <si>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</si>
  <si>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</si>
  <si>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</si>
  <si>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</si>
  <si>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</si>
  <si>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</si>
  <si>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</si>
  <si>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</si>
  <si>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</si>
  <si>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</si>
  <si>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</si>
  <si>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</si>
  <si>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</si>
  <si>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</si>
  <si>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</si>
  <si>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</si>
  <si>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</si>
  <si>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</si>
  <si>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</si>
  <si>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</si>
  <si>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</si>
  <si>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</si>
  <si>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</si>
  <si>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</si>
  <si>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</si>
  <si>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</si>
  <si>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</si>
  <si>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</si>
  <si>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</si>
  <si>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</si>
  <si>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</si>
  <si>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</si>
  <si>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</si>
  <si>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</si>
  <si>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</si>
  <si>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</si>
  <si>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</si>
  <si>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</si>
  <si>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</si>
  <si>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</si>
  <si>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</si>
  <si>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</si>
  <si>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</si>
  <si>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</si>
  <si>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</si>
  <si>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</si>
  <si>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</si>
  <si>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</si>
  <si>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</si>
  <si>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</si>
  <si>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</si>
  <si>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</si>
  <si>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</si>
  <si>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</si>
  <si>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</si>
  <si>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</si>
  <si>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</si>
  <si>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</si>
  <si>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</si>
  <si>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</si>
  <si>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</si>
  <si>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</si>
  <si>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</si>
  <si>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</si>
  <si>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</si>
  <si>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</si>
  <si>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</si>
  <si>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</si>
  <si>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</si>
  <si>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</si>
  <si>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</si>
  <si>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</si>
  <si>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</si>
  <si>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</si>
  <si>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</si>
  <si>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</si>
  <si>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</si>
  <si>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</si>
  <si>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</si>
  <si>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</si>
  <si>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</si>
  <si>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</si>
  <si>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</si>
  <si>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</si>
  <si>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</si>
  <si>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</si>
  <si>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</si>
  <si>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</si>
  <si>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</si>
  <si>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</si>
  <si>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</si>
  <si>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</si>
  <si>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</si>
  <si>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</si>
  <si>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</si>
  <si>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</si>
  <si>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</si>
  <si>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</si>
  <si>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</si>
  <si>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</si>
  <si>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</si>
  <si>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</si>
  <si>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</si>
  <si>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</si>
  <si>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</si>
  <si>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</si>
  <si>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</si>
  <si>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</si>
  <si>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</si>
  <si>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</si>
  <si>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</si>
  <si>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</si>
  <si>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</si>
  <si>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</si>
  <si>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</si>
  <si>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</si>
  <si>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</si>
  <si>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</si>
  <si>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</si>
  <si>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</si>
  <si>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</si>
  <si>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</si>
  <si>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</si>
  <si>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</si>
  <si>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</si>
  <si>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</si>
  <si>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</si>
  <si>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</si>
  <si>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</si>
  <si>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</si>
  <si>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</si>
  <si>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</si>
  <si>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</si>
  <si>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</si>
  <si>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</si>
  <si>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</si>
  <si>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</si>
  <si>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</si>
  <si>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</si>
  <si>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</si>
  <si>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</si>
  <si>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</si>
  <si>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</si>
  <si>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</si>
  <si>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</si>
  <si>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</si>
  <si>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</si>
  <si>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</si>
  <si>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</si>
  <si>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</si>
  <si>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</si>
  <si>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</si>
  <si>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</si>
  <si>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</si>
  <si>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</si>
  <si>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</si>
  <si>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</si>
  <si>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</si>
  <si>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</si>
  <si>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</si>
  <si>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</si>
  <si>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</si>
  <si>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</si>
  <si>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</si>
  <si>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</si>
  <si>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</si>
  <si>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</si>
  <si>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</si>
  <si>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</si>
  <si>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</si>
  <si>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</si>
  <si>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</si>
  <si>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</si>
  <si>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</si>
  <si>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</si>
  <si>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</si>
  <si>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</si>
  <si>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</si>
  <si>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</si>
  <si>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</si>
  <si>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</si>
  <si>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</si>
  <si>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</si>
  <si>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</si>
  <si>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</si>
  <si>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</si>
  <si>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</si>
  <si>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</si>
  <si>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</si>
  <si>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</si>
  <si>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</si>
  <si>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</si>
  <si>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</si>
  <si>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</si>
  <si>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</si>
  <si>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</si>
  <si>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</si>
  <si>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</si>
  <si>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</si>
  <si>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</si>
  <si>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</si>
  <si>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</si>
  <si>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</si>
  <si>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</si>
  <si>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</si>
  <si>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</si>
  <si>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</si>
  <si>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</si>
  <si>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</si>
  <si>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</si>
  <si>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</si>
  <si>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</si>
  <si>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</si>
  <si>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</si>
  <si>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</si>
  <si>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</si>
  <si>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</si>
  <si>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</si>
  <si>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</si>
  <si>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</si>
  <si>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</si>
  <si>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</si>
  <si>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</si>
  <si>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</si>
  <si>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</si>
  <si>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</si>
  <si>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</si>
  <si>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</si>
  <si>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</si>
  <si>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</si>
  <si>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</si>
  <si>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</si>
  <si>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</si>
  <si>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</si>
  <si>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</si>
  <si>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</si>
  <si>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</si>
  <si>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</si>
  <si>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</si>
  <si>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</si>
  <si>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</si>
  <si>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</si>
  <si>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</si>
  <si>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</si>
  <si>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</si>
  <si>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</si>
  <si>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</si>
  <si>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</si>
  <si>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</si>
  <si>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</si>
  <si>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</si>
  <si>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</si>
  <si>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</si>
  <si>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</si>
  <si>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</si>
  <si>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</si>
  <si>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</si>
  <si>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</si>
  <si>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</si>
  <si>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</si>
  <si>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</si>
  <si>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</si>
  <si>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</si>
  <si>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</si>
  <si>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</si>
  <si>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</si>
  <si>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</si>
  <si>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</si>
  <si>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</si>
  <si>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</si>
  <si>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</si>
  <si>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</si>
  <si>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</si>
  <si>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</si>
  <si>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</si>
  <si>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</si>
  <si>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</si>
  <si>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</si>
  <si>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</si>
  <si>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</si>
  <si>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</si>
  <si>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</si>
  <si>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</si>
  <si>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</si>
  <si>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</si>
  <si>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</si>
  <si>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</si>
  <si>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</si>
  <si>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</si>
  <si>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</si>
  <si>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</si>
  <si>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</si>
  <si>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</si>
  <si>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</si>
  <si>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</si>
  <si>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</si>
  <si>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</si>
  <si>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</si>
  <si>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</si>
  <si>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</si>
  <si>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</si>
  <si>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</si>
  <si>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</si>
  <si>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</si>
  <si>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</si>
  <si>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</si>
  <si>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</si>
  <si>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</si>
  <si>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</si>
  <si>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</si>
  <si>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</si>
  <si>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</si>
  <si>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</si>
  <si>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</si>
  <si>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</si>
  <si>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</si>
  <si>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</si>
  <si>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</si>
  <si>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</si>
  <si>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</si>
  <si>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</si>
  <si>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</si>
  <si>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</si>
  <si>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</si>
  <si>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</si>
  <si>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</si>
  <si>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</si>
  <si>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</si>
  <si>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</si>
  <si>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</si>
  <si>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</si>
  <si>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</si>
  <si>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</si>
  <si>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</si>
  <si>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</si>
  <si>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</si>
  <si>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</si>
  <si>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</si>
  <si>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</si>
  <si>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</si>
  <si>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</si>
  <si>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</si>
  <si>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</si>
  <si>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</si>
  <si>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</si>
  <si>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</si>
  <si>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</si>
  <si>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</si>
  <si>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</si>
  <si>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</si>
  <si>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</si>
  <si>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</si>
  <si>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</si>
  <si>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</si>
  <si>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</si>
  <si>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</si>
  <si>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</si>
  <si>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</si>
  <si>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</si>
  <si>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</si>
  <si>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</si>
  <si>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</si>
  <si>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</si>
  <si>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</si>
  <si>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</si>
  <si>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</si>
  <si>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</si>
  <si>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</si>
  <si>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</si>
  <si>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</si>
  <si>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</si>
  <si>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</si>
  <si>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</si>
  <si>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</si>
  <si>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</si>
  <si>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</si>
  <si>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</si>
  <si>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</si>
  <si>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</si>
  <si>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</si>
  <si>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</si>
  <si>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</si>
  <si>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</si>
  <si>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</si>
  <si>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</si>
  <si>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</si>
  <si>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</si>
  <si>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</si>
  <si>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</si>
  <si>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</si>
  <si>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</si>
  <si>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</si>
  <si>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</si>
  <si>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</si>
  <si>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</si>
  <si>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</si>
  <si>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</si>
  <si>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</si>
  <si>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</si>
  <si>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</si>
  <si>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</si>
  <si>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</si>
  <si>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</si>
  <si>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</si>
  <si>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</si>
  <si>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</si>
  <si>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</si>
  <si>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</si>
  <si>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</si>
  <si>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</si>
  <si>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</si>
  <si>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</si>
  <si>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</si>
  <si>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</si>
  <si>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</si>
  <si>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</si>
  <si>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</si>
  <si>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</si>
  <si>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</si>
  <si>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</si>
  <si>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</si>
  <si>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</si>
  <si>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</si>
  <si>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</si>
  <si>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</si>
  <si>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</si>
  <si>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</si>
  <si>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</si>
  <si>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</si>
  <si>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</si>
  <si>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</si>
  <si>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</si>
  <si>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</si>
  <si>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</si>
  <si>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</si>
  <si>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</si>
  <si>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</si>
  <si>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</si>
  <si>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</si>
  <si>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</si>
  <si>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</si>
  <si>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</si>
  <si>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</si>
  <si>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</si>
  <si>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</si>
  <si>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</si>
  <si>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</si>
  <si>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</si>
  <si>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</si>
  <si>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</si>
  <si>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</si>
  <si>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</si>
  <si>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</si>
  <si>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</si>
  <si>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</si>
  <si>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</si>
  <si>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</si>
  <si>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</si>
  <si>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</si>
  <si>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</si>
  <si>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</si>
  <si>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</si>
  <si>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</si>
  <si>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</si>
  <si>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</si>
  <si>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</si>
  <si>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</si>
  <si>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</si>
  <si>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</si>
  <si>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</si>
  <si>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</si>
  <si>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</si>
  <si>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</si>
  <si>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</si>
  <si>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</si>
  <si>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</si>
  <si>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</si>
  <si>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</si>
  <si>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</si>
  <si>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</si>
  <si>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</si>
  <si>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</si>
  <si>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</si>
  <si>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</si>
  <si>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</si>
  <si>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</si>
  <si>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</si>
  <si>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</si>
  <si>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</si>
  <si>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</si>
  <si>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</si>
  <si>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</si>
  <si>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</si>
  <si>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</si>
  <si>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</si>
  <si>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</si>
  <si>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</si>
  <si>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</si>
  <si>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</si>
  <si>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</si>
  <si>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</si>
  <si>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</si>
  <si>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</si>
  <si>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</si>
  <si>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</si>
  <si>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</si>
  <si>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</si>
  <si>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</si>
  <si>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</si>
  <si>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</si>
  <si>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</si>
  <si>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</si>
  <si>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</si>
  <si>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</si>
  <si>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</si>
  <si>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</si>
  <si>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</si>
  <si>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</si>
  <si>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</si>
  <si>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</si>
  <si>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</si>
  <si>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</si>
  <si>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</si>
  <si>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</si>
  <si>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</si>
  <si>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</si>
  <si>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</si>
  <si>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</si>
  <si>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</si>
  <si>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</si>
  <si>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</si>
  <si>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</si>
  <si>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</si>
  <si>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</si>
  <si>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</si>
  <si>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</si>
  <si>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</si>
  <si>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</si>
  <si>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</si>
  <si>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</si>
  <si>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</si>
  <si>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</si>
  <si>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</si>
  <si>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</si>
  <si>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</si>
  <si>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</si>
  <si>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</si>
  <si>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</si>
  <si>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</si>
  <si>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</si>
  <si>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</si>
  <si>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</si>
  <si>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</si>
  <si>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</si>
  <si>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</si>
  <si>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</si>
  <si>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</si>
  <si>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</si>
  <si>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</si>
  <si>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</si>
  <si>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</si>
  <si>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</si>
  <si>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</si>
  <si>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</si>
  <si>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</si>
  <si>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</si>
  <si>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</si>
  <si>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</si>
  <si>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</si>
  <si>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</si>
  <si>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</si>
  <si>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</si>
  <si>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</si>
  <si>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</si>
  <si>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</si>
  <si>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</si>
  <si>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</si>
  <si>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</si>
  <si>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</si>
  <si>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</si>
  <si>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</si>
  <si>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</si>
  <si>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</si>
  <si>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</si>
  <si>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</si>
  <si>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</si>
  <si>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</si>
  <si>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</si>
  <si>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</si>
  <si>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</si>
  <si>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</si>
  <si>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</si>
  <si>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</si>
  <si>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</si>
  <si>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</si>
  <si>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</si>
  <si>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</si>
  <si>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</si>
  <si>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</si>
  <si>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</si>
  <si>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</si>
  <si>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</si>
  <si>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</si>
  <si>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</si>
  <si>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</si>
  <si>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</si>
  <si>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</si>
  <si>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</si>
  <si>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</si>
  <si>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</si>
  <si>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</si>
  <si>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</si>
  <si>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</si>
  <si>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</si>
  <si>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</si>
  <si>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</si>
  <si>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</si>
  <si>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</si>
  <si>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</si>
  <si>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</si>
  <si>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</si>
  <si>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</si>
  <si>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</si>
  <si>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</si>
  <si>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</si>
  <si>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</si>
  <si>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</si>
  <si>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</si>
  <si>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</si>
  <si>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</si>
  <si>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</si>
  <si>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</si>
  <si>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</si>
  <si>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</si>
  <si>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</si>
  <si>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</si>
  <si>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</si>
  <si>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</si>
  <si>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</si>
  <si>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</si>
  <si>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</si>
  <si>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</si>
  <si>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</si>
  <si>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</si>
  <si>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</si>
  <si>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</si>
  <si>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</si>
  <si>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</si>
  <si>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</si>
  <si>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</si>
  <si>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</si>
  <si>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</si>
  <si>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</si>
  <si>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</si>
  <si>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</si>
  <si>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</si>
  <si>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</si>
  <si>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</si>
  <si>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</si>
  <si>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</si>
  <si>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</si>
  <si>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</si>
  <si>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</si>
  <si>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</si>
  <si>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</si>
  <si>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</si>
  <si>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</si>
  <si>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</si>
  <si>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</si>
  <si>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</si>
  <si>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</si>
  <si>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</si>
  <si>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</si>
  <si>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</si>
  <si>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</si>
  <si>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</si>
  <si>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</si>
  <si>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</si>
  <si>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</si>
  <si>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</si>
  <si>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</si>
  <si>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</si>
  <si>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</si>
  <si>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</si>
  <si>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</si>
  <si>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</si>
  <si>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</si>
  <si>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</si>
  <si>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</si>
  <si>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</si>
  <si>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</si>
  <si>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</si>
  <si>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</si>
  <si>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</si>
  <si>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</si>
  <si>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</si>
  <si>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</si>
  <si>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</si>
  <si>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</si>
  <si>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</si>
  <si>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</si>
  <si>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</si>
  <si>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</si>
  <si>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</si>
  <si>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</si>
  <si>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</si>
  <si>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</si>
  <si>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</si>
  <si>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</si>
  <si>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</si>
  <si>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</si>
  <si>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</si>
  <si>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</si>
  <si>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</si>
  <si>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</si>
  <si>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</si>
  <si>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</si>
  <si>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</si>
  <si>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</si>
  <si>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</si>
  <si>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</si>
  <si>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</si>
  <si>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</si>
  <si>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</si>
  <si>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</si>
  <si>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</si>
  <si>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</si>
  <si>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</si>
  <si>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</si>
  <si>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</si>
  <si>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</si>
  <si>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</si>
  <si>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</si>
  <si>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</si>
  <si>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</si>
  <si>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</si>
  <si>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</si>
  <si>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</si>
  <si>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</si>
  <si>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</si>
  <si>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</si>
  <si>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</si>
  <si>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</si>
  <si>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</si>
  <si>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</si>
  <si>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</si>
  <si>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</si>
  <si>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</si>
  <si>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</si>
  <si>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</si>
  <si>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</si>
  <si>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</si>
  <si>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</si>
  <si>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</si>
  <si>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</si>
  <si>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</si>
  <si>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</si>
  <si>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</si>
  <si>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</si>
  <si>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</si>
  <si>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</si>
  <si>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</si>
  <si>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</si>
  <si>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</si>
  <si>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</si>
  <si>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</si>
  <si>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</si>
  <si>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</si>
  <si>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</si>
  <si>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</si>
  <si>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</si>
  <si>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</si>
  <si>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</si>
  <si>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</si>
  <si>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</si>
  <si>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</si>
  <si>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</si>
  <si>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</si>
  <si>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</si>
  <si>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</si>
  <si>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</si>
  <si>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</si>
  <si>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</si>
  <si>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</si>
  <si>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</si>
  <si>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</si>
  <si>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</si>
  <si>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</si>
  <si>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</si>
  <si>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</si>
  <si>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</si>
  <si>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</si>
  <si>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</si>
  <si>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</si>
  <si>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</si>
  <si>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</si>
  <si>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</si>
  <si>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</si>
  <si>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</si>
  <si>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</si>
  <si>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</si>
  <si>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</si>
  <si>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</si>
  <si>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</si>
  <si>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</si>
  <si>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</si>
  <si>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</si>
  <si>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</si>
  <si>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</si>
  <si>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</si>
  <si>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</si>
  <si>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</si>
  <si>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</si>
  <si>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</si>
  <si>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</si>
  <si>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</si>
  <si>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</si>
  <si>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</si>
  <si>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</si>
  <si>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</si>
  <si>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</si>
  <si>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</si>
  <si>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</si>
  <si>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</si>
  <si>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</si>
  <si>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</si>
  <si>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</si>
  <si>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</si>
  <si>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</si>
  <si>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</si>
  <si>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</si>
  <si>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</si>
  <si>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</si>
  <si>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</si>
  <si>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</si>
  <si>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</si>
  <si>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</si>
  <si>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</si>
  <si>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</si>
  <si>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</si>
  <si>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</si>
  <si>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</si>
  <si>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</si>
  <si>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</si>
  <si>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</si>
  <si>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</si>
  <si>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</si>
  <si>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</si>
  <si>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</si>
  <si>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</si>
  <si>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</si>
  <si>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</si>
  <si>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</si>
  <si>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</si>
  <si>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</si>
  <si>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</si>
  <si>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</si>
  <si>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</si>
  <si>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</si>
  <si>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</si>
  <si>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</si>
  <si>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</si>
  <si>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</si>
  <si>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</si>
  <si>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</si>
  <si>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</si>
  <si>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</si>
  <si>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</si>
  <si>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</si>
  <si>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</si>
  <si>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</si>
  <si>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</si>
  <si>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</si>
  <si>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</si>
  <si>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</si>
  <si>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</si>
  <si>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</si>
  <si>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</si>
  <si>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</si>
  <si>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</si>
  <si>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</si>
  <si>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</si>
  <si>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</si>
  <si>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</si>
  <si>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</si>
  <si>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</si>
  <si>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</si>
  <si>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</si>
  <si>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</si>
  <si>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</si>
  <si>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</si>
  <si>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</si>
  <si>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</si>
  <si>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</si>
  <si>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</si>
  <si>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</si>
  <si>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</si>
  <si>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</si>
  <si>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</si>
  <si>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</si>
  <si>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</si>
  <si>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</si>
  <si>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</si>
  <si>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</si>
  <si>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</si>
  <si>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</si>
  <si>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</si>
  <si>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</si>
  <si>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</si>
  <si>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</si>
  <si>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</si>
  <si>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</si>
  <si>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</si>
  <si>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</si>
  <si>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</si>
  <si>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</si>
  <si>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</si>
  <si>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</si>
  <si>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</si>
  <si>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</si>
  <si>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</si>
  <si>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</si>
  <si>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</si>
  <si>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</si>
  <si>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</si>
  <si>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</si>
  <si>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</si>
  <si>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</si>
  <si>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</si>
  <si>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</si>
  <si>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</si>
  <si>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</si>
  <si>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</si>
  <si>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</si>
  <si>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</si>
  <si>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</si>
  <si>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</si>
  <si>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</si>
  <si>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</si>
  <si>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</si>
  <si>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</si>
  <si>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</si>
  <si>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</si>
  <si>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</si>
  <si>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</si>
  <si>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</si>
  <si>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</si>
  <si>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</si>
  <si>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</si>
  <si>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</si>
  <si>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</si>
  <si>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</si>
  <si>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</si>
  <si>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</si>
  <si>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</si>
  <si>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</si>
  <si>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</si>
  <si>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</si>
  <si>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</si>
  <si>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</si>
  <si>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</si>
  <si>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</si>
  <si>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</si>
  <si>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</si>
  <si>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</si>
  <si>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</si>
  <si>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</si>
  <si>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</si>
  <si>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</si>
  <si>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</si>
  <si>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</si>
  <si>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</si>
  <si>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</si>
  <si>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</si>
  <si>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</si>
  <si>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</si>
  <si>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</si>
  <si>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</si>
  <si>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</si>
  <si>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</si>
  <si>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</si>
  <si>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</si>
  <si>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</si>
  <si>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</si>
  <si>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</si>
  <si>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</si>
  <si>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</si>
  <si>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</si>
  <si>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</si>
  <si>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</si>
  <si>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</si>
  <si>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</si>
  <si>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</si>
  <si>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</si>
  <si>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</si>
  <si>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</si>
  <si>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</si>
  <si>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</si>
  <si>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</si>
  <si>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</si>
  <si>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</si>
  <si>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</si>
  <si>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</si>
  <si>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</si>
  <si>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</si>
  <si>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</si>
  <si>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</si>
  <si>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</si>
  <si>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</si>
  <si>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</si>
  <si>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</si>
  <si>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</si>
  <si>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</si>
  <si>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</si>
  <si>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</si>
  <si>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</si>
  <si>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</si>
  <si>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</si>
  <si>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</si>
  <si>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</si>
  <si>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</si>
  <si>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</si>
  <si>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</si>
  <si>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</si>
  <si>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</si>
  <si>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</si>
  <si>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</si>
  <si>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</si>
  <si>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</si>
  <si>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</si>
  <si>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</si>
  <si>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</si>
  <si>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</si>
  <si>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</si>
  <si>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</si>
  <si>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</si>
  <si>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</si>
  <si>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</si>
  <si>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</si>
  <si>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</si>
  <si>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</si>
  <si>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</si>
  <si>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</si>
  <si>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</si>
  <si>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</si>
  <si>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</si>
  <si>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</si>
  <si>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</si>
  <si>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</si>
  <si>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</si>
  <si>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</si>
  <si>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</si>
  <si>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</si>
  <si>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</si>
  <si>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</si>
  <si>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</si>
  <si>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</si>
  <si>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</si>
  <si>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</si>
  <si>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</si>
  <si>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</si>
  <si>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</si>
  <si>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</si>
  <si>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</si>
  <si>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</si>
  <si>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</si>
  <si>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</si>
  <si>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</si>
  <si>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</si>
  <si>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</si>
  <si>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</si>
  <si>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</si>
  <si>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</si>
  <si>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</si>
  <si>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</si>
  <si>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</si>
  <si>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</si>
  <si>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</si>
  <si>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</si>
  <si>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</si>
  <si>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</si>
  <si>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</si>
  <si>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</si>
  <si>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</si>
  <si>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</si>
  <si>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</si>
  <si>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</si>
  <si>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</si>
  <si>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</si>
  <si>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</si>
  <si>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</si>
  <si>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</si>
  <si>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</si>
  <si>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</si>
  <si>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</si>
  <si>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</si>
  <si>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</si>
  <si>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</si>
  <si>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</si>
  <si>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</si>
  <si>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</si>
  <si>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</si>
  <si>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</si>
  <si>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</si>
  <si>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</si>
  <si>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</si>
  <si>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</si>
  <si>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</si>
  <si>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</si>
  <si>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</si>
  <si>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</si>
  <si>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</si>
  <si>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</si>
  <si>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</si>
  <si>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</si>
  <si>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</si>
  <si>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</si>
  <si>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</si>
  <si>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</si>
  <si>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</si>
  <si>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</si>
  <si>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</si>
  <si>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</si>
  <si>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</si>
  <si>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</si>
  <si>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</si>
  <si>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</si>
  <si>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</si>
  <si>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</si>
  <si>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</si>
  <si>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</si>
  <si>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</si>
  <si>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</si>
  <si>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</si>
  <si>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</si>
  <si>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</si>
  <si>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</si>
  <si>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</si>
  <si>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</si>
  <si>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</si>
  <si>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</si>
  <si>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</si>
  <si>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</si>
  <si>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</si>
  <si>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</si>
  <si>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</si>
  <si>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</si>
  <si>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</si>
  <si>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</si>
  <si>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</si>
  <si>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</si>
  <si>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</si>
  <si>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</si>
  <si>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</si>
  <si>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</si>
  <si>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</si>
  <si>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</si>
  <si>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</si>
  <si>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</si>
  <si>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</si>
  <si>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</si>
  <si>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</si>
  <si>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</si>
  <si>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</si>
  <si>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</si>
  <si>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</si>
  <si>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</si>
  <si>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</si>
  <si>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</si>
  <si>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</si>
  <si>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</si>
  <si>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</si>
  <si>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</si>
  <si>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</si>
  <si>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</si>
  <si>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</si>
  <si>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</si>
  <si>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</si>
  <si>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</si>
  <si>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</si>
  <si>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</si>
  <si>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</si>
  <si>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</si>
  <si>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</si>
  <si>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</si>
  <si>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</si>
  <si>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</si>
  <si>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</si>
  <si>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</si>
  <si>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</si>
  <si>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</si>
  <si>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</si>
  <si>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</si>
  <si>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</si>
  <si>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</si>
  <si>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</si>
  <si>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</si>
  <si>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</si>
  <si>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</si>
  <si>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</si>
  <si>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</si>
  <si>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</si>
  <si>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</si>
  <si>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</si>
  <si>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</si>
  <si>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</si>
  <si>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</si>
  <si>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</si>
  <si>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</si>
  <si>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</si>
  <si>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</si>
  <si>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</si>
  <si>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</si>
  <si>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</si>
  <si>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</si>
  <si>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</si>
  <si>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</si>
  <si>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</si>
  <si>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</si>
  <si>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</si>
  <si>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</si>
  <si>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</si>
  <si>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</si>
  <si>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</si>
  <si>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</si>
  <si>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</si>
  <si>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</si>
  <si>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</si>
  <si>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</si>
  <si>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</si>
  <si>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</si>
  <si>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</si>
  <si>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</si>
  <si>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</si>
  <si>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</si>
  <si>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</si>
  <si>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</si>
  <si>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</si>
  <si>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</si>
  <si>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</si>
  <si>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</si>
  <si>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</si>
  <si>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</si>
  <si>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</si>
  <si>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</si>
  <si>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</si>
  <si>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</si>
  <si>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</si>
  <si>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</si>
  <si>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</si>
  <si>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</si>
  <si>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</si>
  <si>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</si>
  <si>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</si>
  <si>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</si>
  <si>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</si>
  <si>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</si>
  <si>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</si>
  <si>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</si>
  <si>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</si>
  <si>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</si>
  <si>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</si>
  <si>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</si>
  <si>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</si>
  <si>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</si>
  <si>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</si>
  <si>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</si>
  <si>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</si>
  <si>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</si>
  <si>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</si>
  <si>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</si>
  <si>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</si>
  <si>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</si>
  <si>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</si>
  <si>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</si>
  <si>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</si>
  <si>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</si>
  <si>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</si>
  <si>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</si>
  <si>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</si>
  <si>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</si>
  <si>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</si>
  <si>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</si>
  <si>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</si>
  <si>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</si>
  <si>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</si>
  <si>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</si>
  <si>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</si>
  <si>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</si>
  <si>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</si>
  <si>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</si>
  <si>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</si>
  <si>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</si>
  <si>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</si>
  <si>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</si>
  <si>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</si>
  <si>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</si>
  <si>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</si>
  <si>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</si>
  <si>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</si>
  <si>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</si>
  <si>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</si>
  <si>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</si>
  <si>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</si>
  <si>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</si>
  <si>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</si>
  <si>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</si>
  <si>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</si>
  <si>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</si>
  <si>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</si>
  <si>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</si>
  <si>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</si>
  <si>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</si>
  <si>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</si>
  <si>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</si>
  <si>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</si>
  <si>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</si>
  <si>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</si>
  <si>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</si>
  <si>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</si>
  <si>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</si>
  <si>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</si>
  <si>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</si>
  <si>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</si>
  <si>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</si>
  <si>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</si>
  <si>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</si>
  <si>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</si>
  <si>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</si>
  <si>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</si>
  <si>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</si>
  <si>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</si>
  <si>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</si>
  <si>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</si>
  <si>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</si>
  <si>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</si>
  <si>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</si>
  <si>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</si>
  <si>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</si>
  <si>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</si>
  <si>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</si>
  <si>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</si>
  <si>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</si>
  <si>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</si>
  <si>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</si>
  <si>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</si>
  <si>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</si>
  <si>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</si>
  <si>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</si>
  <si>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</si>
  <si>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</si>
  <si>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</si>
  <si>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</si>
  <si>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</si>
  <si>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</si>
  <si>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</si>
  <si>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</si>
  <si>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</si>
  <si>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</si>
  <si>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</si>
  <si>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</si>
  <si>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</si>
  <si>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</si>
  <si>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</si>
  <si>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</si>
  <si>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</si>
  <si>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</si>
  <si>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</si>
  <si>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</si>
  <si>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</si>
  <si>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</si>
  <si>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</si>
  <si>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</si>
  <si>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</si>
  <si>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</si>
  <si>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</si>
  <si>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</si>
  <si>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</si>
  <si>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</si>
  <si>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</si>
  <si>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</si>
  <si>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</si>
  <si>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</si>
  <si>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</si>
  <si>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</si>
  <si>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</si>
  <si>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</si>
  <si>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</si>
  <si>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</si>
  <si>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</si>
  <si>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</si>
  <si>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</si>
  <si>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</si>
  <si>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</si>
  <si>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</si>
  <si>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</si>
  <si>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</si>
  <si>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</si>
  <si>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</si>
  <si>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</si>
  <si>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</si>
  <si>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</si>
  <si>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</si>
  <si>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</si>
  <si>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</si>
  <si>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</si>
  <si>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</si>
  <si>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</si>
  <si>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</si>
  <si>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</si>
  <si>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</si>
  <si>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</si>
  <si>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</si>
  <si>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</si>
  <si>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</si>
  <si>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</si>
  <si>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</si>
  <si>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</si>
  <si>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</si>
  <si>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</si>
  <si>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</si>
  <si>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</si>
  <si>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</si>
  <si>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</si>
  <si>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</si>
  <si>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</si>
  <si>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</si>
  <si>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</si>
  <si>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</si>
  <si>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</si>
  <si>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</si>
  <si>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</si>
  <si>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</si>
  <si>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</si>
  <si>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</si>
  <si>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</si>
  <si>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</si>
  <si>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</si>
  <si>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</si>
  <si>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</si>
  <si>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</si>
  <si>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</si>
  <si>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</si>
  <si>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</si>
  <si>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</si>
  <si>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</si>
  <si>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</si>
  <si>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</si>
  <si>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</si>
  <si>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</si>
  <si>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</si>
  <si>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</si>
  <si>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</si>
  <si>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</si>
  <si>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</si>
  <si>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</si>
  <si>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</si>
  <si>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</si>
  <si>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</si>
  <si>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</si>
  <si>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</si>
  <si>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</si>
  <si>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</si>
  <si>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</si>
  <si>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</si>
  <si>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</si>
  <si>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</si>
  <si>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</si>
  <si>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</si>
  <si>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</si>
  <si>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</si>
  <si>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</si>
  <si>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</si>
  <si>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</si>
  <si>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</si>
  <si>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</si>
  <si>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</si>
  <si>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</si>
  <si>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</si>
  <si>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</si>
  <si>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</si>
  <si>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</si>
  <si>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</si>
  <si>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</si>
  <si>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</si>
  <si>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</si>
  <si>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</si>
  <si>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</si>
  <si>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</si>
  <si>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</si>
  <si>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</si>
  <si>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</si>
  <si>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</si>
  <si>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</si>
  <si>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</si>
  <si>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</si>
  <si>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</si>
  <si>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</si>
  <si>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</si>
  <si>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</si>
  <si>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</si>
  <si>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</si>
  <si>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</si>
  <si>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</si>
  <si>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</si>
  <si>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</si>
  <si>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</si>
  <si>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</si>
  <si>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</si>
  <si>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</si>
  <si>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</si>
  <si>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</si>
  <si>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</si>
  <si>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</si>
  <si>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</si>
  <si>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</si>
  <si>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</si>
  <si>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</si>
  <si>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</si>
  <si>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</si>
  <si>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</si>
  <si>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</si>
  <si>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</si>
  <si>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</si>
  <si>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</si>
  <si>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</si>
  <si>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</si>
  <si>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</si>
  <si>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</si>
  <si>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</si>
  <si>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</si>
  <si>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</si>
  <si>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</si>
  <si>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</si>
  <si>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</si>
  <si>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</si>
  <si>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</si>
  <si>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</si>
  <si>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</si>
  <si>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</si>
  <si>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</si>
  <si>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</si>
  <si>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</si>
  <si>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</si>
  <si>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</si>
  <si>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</si>
  <si>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</si>
  <si>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</si>
  <si>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</si>
  <si>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</si>
  <si>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</si>
  <si>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</si>
  <si>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</si>
  <si>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</si>
  <si>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</si>
  <si>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</si>
  <si>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</si>
  <si>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</si>
  <si>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</si>
  <si>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</si>
  <si>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</si>
  <si>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</si>
  <si>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</si>
  <si>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</si>
  <si>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</si>
  <si>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</si>
  <si>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</si>
  <si>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</si>
  <si>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</si>
  <si>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</si>
  <si>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</si>
  <si>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</si>
  <si>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</si>
  <si>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</si>
  <si>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</si>
  <si>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</si>
  <si>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</si>
  <si>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</si>
  <si>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</si>
  <si>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</si>
  <si>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</si>
  <si>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</si>
  <si>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</si>
  <si>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</si>
  <si>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</si>
  <si>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</si>
  <si>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</si>
  <si>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</si>
  <si>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</si>
  <si>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</si>
  <si>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</si>
  <si>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</si>
  <si>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</si>
  <si>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</si>
  <si>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</si>
  <si>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</si>
  <si>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</si>
  <si>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</si>
  <si>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</si>
  <si>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</si>
  <si>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</si>
  <si>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</si>
  <si>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</si>
  <si>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</si>
  <si>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</si>
  <si>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</si>
  <si>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</si>
  <si>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</si>
  <si>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</si>
  <si>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</si>
  <si>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</si>
  <si>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</si>
  <si>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</si>
  <si>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</si>
  <si>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</si>
  <si>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</si>
  <si>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</si>
  <si>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</si>
  <si>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</si>
  <si>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</si>
  <si>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</si>
  <si>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</si>
  <si>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</si>
  <si>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</si>
  <si>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</si>
  <si>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</si>
  <si>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</si>
  <si>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</si>
  <si>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</si>
  <si>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</si>
  <si>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</si>
  <si>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</si>
  <si>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</si>
  <si>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</si>
  <si>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</si>
  <si>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</si>
  <si>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</si>
  <si>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</si>
  <si>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</si>
  <si>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</si>
  <si>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</si>
  <si>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</si>
  <si>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</si>
  <si>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</si>
  <si>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</si>
  <si>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</si>
  <si>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</si>
  <si>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</si>
  <si>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</si>
  <si>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</si>
  <si>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</si>
  <si>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</si>
  <si>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</si>
  <si>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</si>
  <si>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</si>
  <si>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</si>
  <si>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</si>
  <si>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</si>
  <si>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</si>
  <si>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</si>
  <si>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</si>
  <si>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</si>
  <si>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</si>
  <si>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</si>
  <si>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</si>
  <si>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</si>
  <si>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</si>
  <si>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</si>
  <si>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</si>
  <si>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</si>
  <si>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</si>
  <si>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</si>
  <si>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</si>
  <si>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</si>
  <si>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</si>
  <si>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</si>
  <si>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</si>
  <si>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</si>
  <si>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</si>
  <si>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</si>
  <si>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</si>
  <si>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</si>
  <si>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</si>
  <si>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</si>
  <si>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</si>
  <si>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</si>
  <si>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</si>
  <si>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</si>
  <si>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</si>
  <si>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</si>
  <si>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</si>
  <si>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</si>
  <si>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</si>
  <si>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</si>
  <si>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</si>
  <si>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</si>
  <si>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</si>
  <si>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</si>
  <si>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</si>
  <si>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</si>
  <si>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</si>
  <si>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</si>
  <si>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</si>
  <si>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</si>
  <si>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</si>
  <si>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</si>
  <si>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</si>
  <si>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</si>
  <si>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</si>
  <si>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</si>
  <si>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</si>
  <si>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</si>
  <si>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</si>
  <si>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</si>
  <si>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</si>
  <si>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</si>
  <si>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</si>
  <si>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</si>
  <si>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</si>
  <si>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</si>
  <si>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</si>
  <si>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</si>
  <si>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</si>
  <si>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</si>
  <si>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</si>
  <si>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</si>
  <si>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</si>
  <si>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</si>
  <si>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</si>
  <si>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</si>
  <si>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</si>
  <si>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</si>
  <si>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</si>
  <si>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</si>
  <si>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</si>
  <si>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</si>
  <si>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</si>
  <si>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</si>
  <si>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</si>
  <si>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</si>
  <si>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</si>
  <si>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</si>
  <si>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</si>
  <si>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</si>
  <si>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</si>
  <si>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</si>
  <si>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</si>
  <si>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</si>
  <si>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</si>
  <si>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</si>
  <si>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</si>
  <si>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</si>
  <si>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</si>
  <si>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</si>
  <si>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</si>
  <si>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</si>
  <si>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</si>
  <si>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</si>
  <si>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</si>
  <si>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</si>
  <si>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</si>
  <si>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</si>
  <si>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</si>
  <si>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</si>
  <si>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</si>
  <si>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</si>
  <si>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</si>
  <si>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</si>
  <si>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</si>
  <si>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</si>
  <si>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</si>
  <si>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</si>
  <si>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</si>
  <si>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</si>
  <si>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</si>
  <si>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</si>
  <si>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</si>
  <si>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</si>
  <si>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</si>
  <si>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</si>
  <si>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</si>
  <si>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</si>
  <si>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</si>
  <si>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</si>
  <si>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</si>
  <si>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</si>
  <si>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</si>
  <si>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</si>
  <si>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</si>
  <si>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</si>
  <si>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</si>
  <si>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</si>
  <si>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</si>
  <si>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</si>
  <si>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</si>
  <si>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</si>
  <si>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</si>
  <si>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</si>
  <si>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</si>
  <si>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</si>
  <si>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</si>
  <si>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</si>
  <si>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</si>
  <si>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</si>
  <si>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</si>
  <si>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</si>
  <si>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</si>
  <si>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</si>
  <si>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</si>
  <si>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</si>
  <si>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</si>
  <si>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</si>
  <si>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</si>
  <si>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</si>
  <si>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</si>
  <si>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</si>
  <si>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</si>
  <si>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</si>
  <si>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</si>
  <si>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</si>
  <si>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</si>
  <si>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</si>
  <si>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</si>
  <si>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</si>
  <si>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</si>
  <si>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</si>
  <si>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</si>
  <si>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</si>
  <si>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</si>
  <si>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</si>
  <si>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</si>
  <si>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</si>
  <si>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</si>
  <si>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</si>
  <si>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</si>
  <si>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</si>
  <si>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</si>
  <si>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</si>
  <si>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</si>
  <si>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</si>
  <si>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</si>
  <si>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</si>
  <si>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</si>
  <si>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</si>
  <si>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</si>
  <si>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</si>
  <si>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</si>
  <si>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</si>
  <si>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</si>
  <si>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</si>
  <si>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</si>
  <si>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</si>
  <si>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</si>
  <si>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</si>
  <si>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</si>
  <si>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</si>
  <si>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</si>
  <si>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</si>
  <si>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</si>
  <si>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</si>
  <si>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</si>
  <si>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</si>
  <si>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</si>
  <si>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</si>
  <si>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</si>
  <si>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</si>
  <si>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</si>
  <si>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</si>
  <si>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</si>
  <si>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</si>
  <si>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</si>
  <si>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</si>
  <si>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</si>
  <si>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</si>
  <si>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</si>
  <si>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</si>
  <si>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</si>
  <si>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</si>
  <si>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</si>
  <si>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</si>
  <si>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</si>
  <si>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</si>
  <si>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</si>
  <si>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</si>
  <si>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</si>
  <si>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</si>
  <si>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</si>
  <si>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</si>
  <si>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</si>
  <si>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</si>
  <si>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</si>
  <si>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</si>
  <si>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</si>
  <si>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</si>
  <si>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</si>
  <si>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</si>
  <si>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</si>
  <si>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</si>
  <si>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</si>
  <si>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</si>
  <si>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</si>
  <si>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</si>
  <si>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</si>
  <si>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</si>
  <si>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</si>
  <si>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</si>
  <si>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</si>
  <si>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</si>
  <si>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</si>
  <si>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</si>
  <si>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</si>
  <si>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</si>
  <si>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</si>
  <si>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</si>
  <si>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</si>
  <si>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</si>
  <si>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</si>
  <si>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</si>
  <si>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</si>
  <si>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</si>
  <si>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</si>
  <si>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</si>
  <si>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</si>
  <si>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</si>
  <si>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</si>
  <si>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</si>
  <si>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</si>
  <si>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</si>
  <si>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</si>
  <si>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</si>
  <si>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</si>
  <si>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</si>
  <si>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</si>
  <si>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</si>
  <si>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</si>
  <si>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</si>
  <si>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</si>
  <si>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</si>
  <si>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</si>
  <si>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</si>
  <si>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</si>
  <si>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</si>
  <si>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</si>
  <si>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</si>
  <si>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</si>
  <si>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</si>
  <si>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</si>
  <si>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</si>
  <si>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</si>
  <si>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</si>
  <si>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</si>
  <si>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</si>
  <si>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</si>
  <si>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</si>
  <si>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</si>
  <si>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</si>
  <si>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</si>
  <si>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</si>
  <si>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</si>
  <si>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</si>
  <si>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</si>
  <si>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</si>
  <si>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</si>
  <si>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</si>
  <si>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</si>
  <si>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</si>
  <si>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</si>
  <si>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</si>
  <si>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</si>
  <si>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</si>
  <si>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</si>
  <si>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</si>
  <si>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</si>
  <si>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</si>
  <si>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</si>
  <si>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</si>
  <si>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</si>
  <si>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</si>
  <si>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</si>
  <si>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</si>
  <si>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</si>
  <si>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</si>
  <si>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</si>
  <si>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</si>
  <si>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</si>
  <si>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</si>
  <si>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</si>
  <si>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</si>
  <si>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</si>
  <si>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</si>
  <si>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</si>
  <si>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</si>
  <si>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</si>
  <si>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</si>
  <si>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</si>
  <si>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</si>
  <si>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</si>
  <si>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</si>
  <si>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</si>
  <si>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</si>
  <si>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</si>
  <si>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</si>
  <si>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</si>
  <si>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</si>
  <si>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</si>
  <si>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</si>
  <si>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</si>
  <si>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</si>
  <si>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</si>
  <si>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</si>
  <si>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</si>
  <si>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</si>
  <si>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</si>
  <si>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</si>
  <si>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</si>
  <si>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</si>
  <si>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</si>
  <si>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</si>
  <si>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</si>
  <si>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</si>
  <si>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</si>
  <si>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</si>
  <si>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</si>
  <si>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</si>
  <si>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</si>
  <si>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</si>
  <si>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</si>
  <si>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</si>
  <si>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</si>
  <si>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</si>
  <si>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</si>
  <si>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</si>
  <si>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</si>
  <si>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</si>
  <si>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</si>
  <si>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</si>
  <si>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</si>
  <si>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</si>
  <si>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</si>
  <si>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</si>
  <si>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</si>
  <si>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</si>
  <si>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</si>
  <si>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</si>
  <si>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</si>
  <si>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</si>
  <si>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</si>
  <si>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</si>
  <si>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</si>
  <si>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</si>
  <si>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</si>
  <si>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</si>
  <si>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</si>
  <si>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</si>
  <si>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</si>
  <si>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</si>
  <si>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</si>
  <si>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</si>
  <si>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</si>
  <si>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</si>
  <si>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</si>
  <si>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</si>
  <si>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</si>
  <si>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</si>
  <si>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</si>
  <si>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</si>
  <si>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</si>
  <si>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</si>
  <si>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</si>
  <si>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</si>
  <si>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</si>
  <si>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</si>
  <si>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</si>
  <si>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</si>
  <si>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</si>
  <si>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</si>
  <si>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</si>
  <si>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</si>
  <si>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</si>
  <si>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</si>
  <si>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</si>
  <si>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</si>
  <si>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</si>
  <si>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</si>
  <si>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</si>
  <si>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</si>
  <si>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</si>
  <si>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</si>
  <si>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</si>
  <si>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</si>
  <si>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</si>
  <si>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</si>
  <si>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</si>
  <si>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</si>
  <si>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</si>
  <si>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</si>
  <si>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</si>
  <si>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</si>
  <si>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</si>
  <si>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</si>
  <si>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</si>
  <si>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</si>
  <si>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</si>
  <si>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</si>
  <si>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</si>
  <si>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</si>
  <si>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</si>
  <si>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</si>
  <si>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</si>
  <si>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</si>
  <si>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</si>
  <si>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</si>
  <si>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</si>
  <si>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</si>
  <si>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</si>
  <si>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</si>
  <si>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</si>
  <si>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</si>
  <si>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</si>
  <si>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</si>
  <si>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</si>
  <si>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</si>
  <si>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</si>
  <si>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</si>
  <si>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</si>
  <si>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</si>
  <si>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</si>
  <si>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</si>
  <si>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</si>
  <si>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</si>
  <si>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</si>
  <si>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</si>
  <si>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</si>
  <si>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</si>
  <si>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</si>
  <si>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</si>
  <si>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</si>
  <si>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</si>
  <si>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</si>
  <si>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</si>
  <si>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</si>
  <si>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</si>
  <si>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</si>
  <si>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</si>
  <si>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</si>
  <si>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</si>
  <si>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</si>
  <si>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</si>
  <si>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</si>
  <si>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</si>
  <si>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</si>
  <si>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</si>
  <si>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</si>
  <si>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</si>
  <si>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</si>
  <si>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</si>
  <si>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</si>
  <si>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</si>
  <si>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</si>
  <si>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</si>
  <si>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</si>
  <si>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</si>
  <si>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</si>
  <si>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</si>
  <si>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</si>
  <si>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</si>
  <si>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</si>
  <si>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</si>
  <si>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</si>
  <si>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</si>
  <si>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</si>
  <si>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</si>
  <si>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</si>
  <si>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</si>
  <si>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</si>
  <si>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</si>
  <si>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</si>
  <si>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</si>
  <si>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</si>
  <si>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</si>
  <si>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</si>
  <si>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</si>
  <si>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</si>
  <si>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</si>
  <si>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</si>
  <si>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</si>
  <si>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</si>
  <si>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</si>
  <si>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</si>
  <si>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</si>
  <si>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</si>
  <si>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</si>
  <si>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</si>
  <si>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</si>
  <si>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</si>
  <si>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</si>
  <si>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</si>
  <si>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</si>
  <si>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</si>
  <si>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</si>
  <si>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</si>
  <si>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</si>
  <si>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</si>
  <si>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</si>
  <si>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</si>
  <si>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</si>
  <si>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</si>
  <si>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</si>
  <si>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</si>
  <si>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</si>
  <si>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</si>
  <si>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</si>
  <si>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</si>
  <si>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</si>
  <si>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</si>
  <si>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</si>
  <si>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</si>
  <si>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</si>
  <si>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</si>
  <si>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</si>
  <si>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</si>
  <si>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</si>
  <si>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</si>
  <si>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</si>
  <si>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</si>
  <si>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</si>
  <si>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</si>
  <si>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</si>
  <si>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</si>
  <si>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</si>
  <si>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</si>
  <si>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</si>
  <si>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</si>
  <si>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</si>
  <si>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</si>
  <si>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</si>
  <si>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</si>
  <si>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</si>
  <si>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</si>
  <si>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</si>
  <si>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</si>
  <si>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</si>
  <si>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</si>
  <si>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</si>
  <si>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</si>
  <si>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</si>
  <si>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</si>
  <si>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</si>
  <si>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</si>
  <si>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</si>
  <si>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</si>
  <si>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</si>
  <si>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</si>
  <si>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</si>
  <si>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</si>
  <si>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</si>
  <si>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</si>
  <si>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</si>
  <si>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</si>
  <si>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</si>
  <si>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</si>
  <si>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</si>
  <si>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</si>
  <si>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</si>
  <si>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</si>
  <si>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</si>
  <si>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</si>
  <si>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</si>
  <si>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</si>
  <si>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</si>
  <si>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</si>
  <si>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</si>
  <si>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</si>
  <si>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</si>
  <si>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</si>
  <si>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</si>
  <si>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</si>
  <si>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</si>
  <si>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</si>
  <si>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</si>
  <si>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</si>
  <si>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</si>
  <si>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</si>
  <si>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</si>
  <si>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</si>
  <si>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</si>
  <si>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</si>
  <si>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</si>
  <si>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</si>
  <si>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</si>
  <si>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</si>
  <si>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</si>
  <si>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</si>
  <si>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</si>
  <si>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</si>
  <si>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</si>
  <si>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</si>
  <si>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</si>
  <si>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</si>
  <si>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</si>
  <si>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</si>
  <si>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</si>
  <si>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</si>
  <si>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</si>
  <si>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</si>
  <si>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</si>
  <si>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</si>
  <si>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</si>
  <si>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</si>
  <si>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</si>
  <si>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</si>
  <si>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</si>
  <si>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</si>
  <si>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</si>
  <si>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</si>
  <si>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</si>
  <si>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</si>
  <si>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</si>
  <si>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</si>
  <si>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</si>
  <si>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</si>
  <si>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</si>
  <si>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</si>
  <si>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</si>
  <si>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</si>
  <si>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</si>
  <si>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</si>
  <si>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</si>
  <si>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</si>
  <si>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</si>
  <si>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</si>
  <si>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</si>
  <si>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</si>
  <si>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</si>
  <si>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</si>
  <si>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</si>
  <si>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</si>
  <si>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</si>
  <si>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</si>
  <si>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</si>
  <si>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</si>
  <si>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</si>
  <si>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</si>
  <si>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</si>
  <si>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</si>
  <si>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</si>
  <si>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</si>
  <si>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</si>
  <si>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</si>
  <si>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</si>
  <si>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</si>
  <si>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</si>
  <si>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</si>
  <si>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</si>
  <si>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</si>
  <si>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</si>
  <si>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</si>
  <si>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</si>
  <si>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</si>
  <si>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</si>
  <si>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</si>
  <si>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</si>
  <si>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</si>
  <si>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</si>
  <si>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</si>
  <si>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</si>
  <si>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</si>
  <si>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</si>
  <si>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</si>
  <si>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</si>
  <si>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</si>
  <si>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</si>
  <si>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</si>
  <si>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</si>
  <si>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</si>
  <si>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</si>
  <si>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</si>
  <si>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</si>
  <si>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</si>
  <si>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</si>
  <si>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</si>
  <si>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</si>
  <si>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</si>
  <si>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</si>
  <si>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</si>
  <si>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</si>
  <si>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</si>
  <si>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</si>
  <si>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</si>
  <si>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</si>
  <si>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</si>
  <si>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</si>
  <si>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</si>
  <si>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</si>
  <si>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</si>
  <si>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</si>
  <si>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</si>
  <si>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</si>
  <si>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</si>
  <si>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</si>
  <si>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</si>
  <si>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</si>
  <si>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</si>
  <si>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</si>
  <si>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</si>
  <si>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</si>
  <si>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</si>
  <si>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</si>
  <si>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</si>
  <si>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</si>
  <si>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</si>
  <si>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</si>
  <si>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</si>
  <si>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</si>
  <si>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</si>
  <si>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</si>
  <si>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</si>
  <si>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</si>
  <si>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</si>
  <si>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</si>
  <si>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</si>
  <si>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</si>
  <si>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</si>
  <si>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</si>
  <si>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</si>
  <si>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</si>
  <si>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</si>
  <si>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</si>
  <si>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</si>
  <si>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</si>
  <si>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</si>
  <si>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</si>
  <si>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</si>
  <si>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</si>
  <si>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</si>
  <si>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</si>
  <si>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</si>
  <si>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</si>
  <si>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</si>
  <si>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</si>
  <si>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</si>
  <si>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</si>
  <si>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</si>
  <si>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</si>
  <si>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</si>
  <si>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</si>
  <si>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</si>
  <si>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</si>
  <si>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</si>
  <si>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</si>
  <si>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</si>
  <si>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</si>
  <si>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</si>
  <si>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</si>
  <si>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</si>
  <si>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</si>
  <si>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</si>
  <si>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</si>
  <si>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</si>
  <si>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</si>
  <si>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</si>
  <si>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</si>
  <si>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</si>
  <si>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</si>
  <si>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</si>
  <si>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</si>
  <si>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</si>
  <si>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</si>
  <si>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</si>
  <si>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</si>
  <si>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</si>
  <si>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</si>
  <si>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</si>
  <si>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</si>
  <si>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</si>
  <si>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</si>
  <si>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</si>
  <si>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</si>
  <si>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</si>
  <si>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</si>
  <si>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</si>
  <si>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</si>
  <si>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</si>
  <si>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</si>
  <si>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</si>
  <si>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</si>
  <si>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</si>
  <si>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</si>
  <si>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</si>
  <si>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</si>
  <si>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</si>
  <si>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</si>
  <si>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</si>
  <si>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</si>
  <si>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</si>
  <si>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</si>
  <si>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</si>
  <si>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</si>
  <si>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</si>
  <si>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</si>
  <si>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</si>
  <si>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</si>
  <si>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</si>
  <si>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</si>
  <si>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</si>
  <si>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</si>
  <si>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</si>
  <si>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</si>
  <si>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</si>
  <si>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</si>
  <si>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</si>
  <si>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</si>
  <si>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</si>
  <si>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</si>
  <si>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</si>
  <si>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</si>
  <si>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</si>
  <si>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</si>
  <si>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</si>
  <si>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</si>
  <si>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</si>
  <si>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</si>
  <si>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</si>
  <si>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</si>
  <si>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</si>
  <si>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</si>
  <si>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</si>
  <si>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</si>
  <si>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</si>
  <si>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</si>
  <si>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</si>
  <si>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</si>
  <si>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</si>
  <si>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</si>
  <si>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</si>
  <si>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</si>
  <si>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</si>
  <si>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</si>
  <si>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</si>
  <si>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</si>
  <si>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</si>
  <si>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</si>
  <si>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</si>
  <si>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</si>
  <si>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</si>
  <si>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</si>
  <si>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</si>
  <si>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</si>
  <si>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</si>
  <si>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</si>
  <si>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</si>
  <si>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</si>
  <si>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</si>
  <si>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</si>
  <si>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</si>
  <si>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</si>
  <si>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</si>
  <si>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</si>
  <si>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</si>
  <si>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</si>
  <si>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</si>
  <si>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</si>
  <si>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</si>
  <si>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</si>
  <si>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</si>
  <si>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</si>
  <si>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</si>
  <si>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</si>
  <si>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</si>
  <si>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</si>
  <si>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</si>
  <si>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</si>
  <si>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</si>
  <si>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</si>
  <si>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</si>
  <si>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</si>
  <si>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</si>
  <si>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</si>
  <si>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</si>
  <si>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</si>
  <si>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</si>
  <si>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</si>
  <si>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</si>
  <si>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</si>
  <si>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</si>
  <si>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</si>
  <si>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</si>
  <si>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</si>
  <si>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</si>
  <si>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</si>
  <si>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</si>
  <si>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</si>
  <si>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</si>
  <si>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</si>
  <si>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</si>
  <si>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</si>
  <si>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</si>
  <si>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</si>
  <si>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</si>
  <si>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</si>
  <si>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</si>
  <si>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</si>
  <si>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</si>
  <si>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</si>
  <si>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</si>
  <si>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</si>
  <si>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</si>
  <si>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</si>
  <si>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</si>
  <si>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</si>
  <si>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</si>
  <si>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</si>
  <si>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</si>
  <si>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</si>
  <si>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</si>
  <si>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</si>
  <si>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</si>
  <si>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</si>
  <si>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</si>
  <si>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</si>
  <si>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</si>
  <si>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</si>
  <si>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</si>
  <si>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</si>
  <si>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</si>
  <si>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</si>
  <si>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</si>
  <si>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</si>
  <si>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</si>
  <si>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</si>
  <si>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</si>
  <si>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</si>
  <si>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</si>
  <si>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</si>
  <si>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</si>
  <si>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</si>
  <si>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</si>
  <si>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</si>
  <si>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</si>
  <si>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</si>
  <si>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</si>
  <si>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</si>
  <si>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</si>
  <si>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</si>
  <si>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</si>
  <si>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</si>
  <si>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</si>
  <si>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</si>
  <si>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</si>
  <si>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</si>
  <si>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</si>
  <si>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</si>
  <si>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</si>
  <si>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</si>
  <si>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</si>
  <si>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</si>
  <si>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</si>
  <si>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</si>
  <si>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</si>
  <si>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</si>
  <si>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</si>
  <si>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</si>
  <si>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</si>
  <si>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</si>
  <si>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</si>
  <si>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</si>
  <si>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</si>
  <si>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</si>
  <si>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</si>
  <si>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</si>
  <si>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</si>
  <si>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</si>
  <si>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</si>
  <si>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</si>
  <si>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</si>
  <si>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</si>
  <si>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</si>
  <si>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</si>
  <si>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</si>
  <si>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</si>
  <si>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</si>
  <si>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</si>
  <si>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</si>
  <si>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</si>
  <si>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</si>
  <si>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</si>
  <si>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</si>
  <si>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</si>
  <si>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</si>
  <si>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</si>
  <si>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</si>
  <si>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</si>
  <si>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</si>
  <si>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</si>
  <si>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</si>
  <si>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</si>
  <si>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</si>
  <si>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</si>
  <si>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</si>
  <si>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</si>
  <si>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</si>
  <si>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</si>
  <si>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</si>
  <si>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</si>
  <si>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</si>
  <si>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</si>
  <si>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</si>
  <si>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</si>
  <si>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</si>
  <si>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</si>
  <si>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</si>
  <si>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</si>
  <si>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</si>
  <si>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</si>
  <si>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</si>
  <si>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</si>
  <si>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</si>
  <si>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</si>
  <si>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</si>
  <si>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</si>
  <si>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</si>
  <si>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</si>
  <si>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</si>
  <si>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</si>
  <si>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</si>
  <si>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</si>
  <si>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</si>
  <si>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</si>
  <si>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</si>
  <si>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</si>
  <si>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</si>
  <si>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</si>
  <si>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</si>
  <si>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</si>
  <si>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</si>
  <si>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</si>
  <si>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</si>
  <si>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</si>
  <si>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</si>
  <si>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</si>
  <si>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</si>
  <si>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</si>
  <si>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</si>
  <si>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</si>
  <si>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</si>
  <si>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</si>
  <si>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</si>
  <si>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</si>
  <si>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</si>
  <si>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</si>
  <si>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</si>
  <si>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</si>
  <si>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</si>
  <si>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</si>
  <si>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</si>
  <si>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</si>
  <si>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</si>
  <si>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</si>
  <si>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</si>
  <si>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</si>
  <si>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</si>
  <si>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</si>
  <si>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</si>
  <si>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</si>
  <si>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</si>
  <si>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</si>
  <si>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</si>
  <si>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</si>
  <si>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</si>
  <si>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</si>
  <si>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</si>
  <si>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</si>
  <si>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</si>
  <si>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</si>
  <si>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</si>
  <si>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</si>
  <si>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</si>
  <si>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</si>
  <si>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</si>
  <si>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</si>
  <si>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</si>
  <si>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</si>
  <si>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</si>
  <si>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</si>
  <si>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</si>
  <si>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</si>
  <si>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</si>
  <si>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</si>
  <si>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</si>
  <si>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</si>
  <si>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</si>
  <si>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</si>
  <si>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</si>
  <si>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</si>
  <si>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</si>
  <si>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</si>
  <si>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</si>
  <si>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</si>
  <si>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</si>
  <si>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</si>
  <si>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</si>
  <si>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</si>
  <si>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</si>
  <si>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</si>
  <si>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</si>
  <si>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</si>
  <si>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</si>
  <si>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</si>
  <si>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</si>
  <si>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</si>
  <si>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</si>
  <si>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</si>
  <si>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</si>
  <si>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</si>
  <si>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</si>
  <si>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</si>
  <si>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</si>
  <si>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</si>
  <si>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</si>
  <si>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</si>
  <si>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</si>
  <si>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</si>
  <si>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</si>
  <si>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</si>
  <si>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</si>
  <si>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</si>
  <si>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</si>
  <si>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</si>
  <si>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</si>
  <si>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</si>
  <si>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</si>
  <si>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</si>
  <si>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</si>
  <si>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</si>
  <si>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</si>
  <si>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</si>
  <si>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</si>
  <si>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</si>
  <si>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</si>
  <si>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</si>
  <si>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</si>
  <si>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</si>
  <si>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</si>
  <si>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</si>
  <si>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</si>
  <si>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</si>
  <si>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</si>
  <si>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</si>
  <si>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</si>
  <si>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</si>
  <si>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</si>
  <si>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</si>
  <si>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</si>
  <si>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</si>
  <si>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</si>
  <si>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</si>
  <si>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</si>
  <si>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</si>
  <si>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</si>
  <si>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</si>
  <si>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</si>
  <si>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</si>
  <si>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</si>
  <si>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</si>
  <si>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</si>
  <si>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</si>
  <si>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</si>
  <si>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</si>
  <si>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</si>
  <si>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</si>
  <si>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</si>
  <si>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</si>
  <si>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</si>
  <si>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</si>
  <si>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</si>
  <si>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</si>
  <si>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</si>
  <si>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</si>
  <si>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</si>
  <si>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</si>
  <si>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</si>
  <si>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</si>
  <si>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</si>
  <si>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</si>
  <si>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</si>
  <si>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</si>
  <si>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</si>
  <si>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</si>
  <si>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</si>
  <si>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</si>
  <si>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</si>
  <si>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</si>
  <si>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</si>
  <si>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</si>
  <si>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</si>
  <si>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</si>
  <si>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</si>
  <si>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</si>
  <si>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</si>
  <si>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</si>
  <si>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</si>
  <si>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</si>
  <si>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</si>
  <si>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</si>
  <si>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</si>
  <si>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</si>
  <si>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</si>
  <si>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</si>
  <si>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</si>
  <si>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</si>
  <si>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</si>
  <si>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</si>
  <si>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</si>
  <si>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</si>
  <si>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</si>
  <si>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</si>
  <si>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</si>
  <si>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</si>
  <si>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</si>
  <si>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</si>
  <si>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</si>
  <si>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</si>
  <si>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</si>
  <si>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</si>
  <si>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</si>
  <si>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</si>
  <si>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</si>
  <si>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</si>
  <si>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</si>
  <si>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</si>
  <si>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</si>
  <si>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</si>
  <si>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</si>
  <si>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</si>
  <si>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</si>
  <si>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</si>
  <si>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</si>
  <si>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</si>
  <si>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</si>
  <si>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</si>
  <si>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</si>
  <si>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</si>
  <si>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</si>
  <si>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</si>
  <si>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</si>
  <si>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</si>
  <si>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</si>
  <si>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</si>
  <si>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</si>
  <si>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</si>
  <si>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</si>
  <si>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</si>
  <si>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</si>
  <si>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</si>
  <si>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</si>
  <si>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</si>
  <si>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</si>
  <si>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</si>
  <si>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</si>
  <si>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</si>
  <si>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</si>
  <si>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</si>
  <si>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</si>
  <si>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</si>
  <si>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</si>
  <si>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</si>
  <si>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</si>
  <si>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</si>
  <si>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</si>
  <si>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</si>
  <si>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</si>
  <si>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</si>
  <si>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</si>
  <si>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</si>
  <si>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</si>
  <si>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</si>
  <si>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</si>
  <si>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</si>
  <si>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</si>
  <si>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</si>
  <si>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</si>
  <si>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</si>
  <si>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</si>
  <si>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</si>
  <si>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</si>
  <si>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</si>
  <si>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</si>
  <si>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</si>
  <si>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</si>
  <si>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</si>
  <si>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</si>
  <si>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</si>
  <si>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</si>
  <si>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</si>
  <si>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</si>
  <si>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</si>
  <si>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</si>
  <si>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</si>
  <si>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</si>
  <si>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</si>
  <si>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</si>
  <si>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</si>
  <si>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</si>
  <si>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</si>
  <si>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</si>
  <si>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</si>
  <si>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</si>
  <si>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</si>
  <si>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</si>
  <si>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</si>
  <si>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</si>
  <si>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</si>
  <si>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</si>
  <si>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</si>
  <si>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</si>
  <si>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</si>
  <si>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</si>
  <si>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</si>
  <si>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</si>
  <si>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</si>
  <si>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</si>
  <si>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</si>
  <si>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</si>
  <si>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</si>
  <si>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</si>
  <si>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</si>
  <si>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</si>
  <si>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</si>
  <si>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</si>
  <si>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</si>
  <si>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</si>
  <si>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</si>
  <si>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</si>
  <si>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</si>
  <si>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</si>
  <si>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</si>
  <si>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</si>
  <si>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</si>
  <si>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</si>
  <si>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</si>
  <si>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</si>
  <si>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</si>
  <si>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</si>
  <si>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</si>
  <si>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</si>
  <si>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</si>
  <si>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</si>
  <si>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</si>
  <si>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</si>
  <si>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</si>
  <si>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</si>
  <si>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</si>
  <si>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</si>
  <si>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</si>
  <si>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</si>
  <si>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</si>
  <si>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</si>
  <si>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</si>
  <si>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</si>
  <si>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</si>
  <si>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</si>
  <si>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</si>
  <si>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</si>
  <si>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</si>
  <si>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</si>
  <si>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</si>
  <si>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</si>
  <si>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</si>
  <si>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</si>
  <si>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</si>
  <si>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</si>
  <si>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</si>
  <si>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</si>
  <si>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</si>
  <si>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</si>
  <si>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</si>
  <si>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</si>
  <si>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</si>
  <si>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</si>
  <si>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</si>
  <si>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</si>
  <si>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</si>
  <si>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</si>
  <si>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</si>
  <si>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</si>
  <si>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</si>
  <si>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</si>
  <si>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</si>
  <si>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</si>
  <si>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</si>
  <si>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</si>
  <si>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</si>
  <si>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</si>
  <si>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</si>
  <si>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</si>
  <si>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</si>
  <si>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</si>
  <si>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</si>
  <si>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</si>
  <si>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</si>
  <si>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</si>
  <si>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</si>
  <si>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</si>
  <si>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</si>
  <si>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</si>
  <si>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</si>
  <si>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</si>
  <si>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</si>
  <si>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</si>
  <si>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</si>
  <si>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</si>
  <si>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</si>
  <si>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</si>
  <si>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</si>
  <si>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</si>
  <si>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</si>
  <si>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</si>
  <si>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</si>
  <si>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</si>
  <si>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</si>
  <si>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</si>
  <si>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</si>
  <si>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</si>
  <si>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</si>
  <si>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</si>
  <si>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</si>
  <si>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</si>
  <si>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</si>
  <si>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</si>
  <si>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</si>
  <si>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</si>
  <si>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</si>
  <si>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</si>
  <si>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</si>
  <si>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</si>
  <si>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</si>
  <si>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</si>
  <si>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</si>
  <si>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</si>
  <si>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</si>
  <si>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</si>
  <si>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</si>
  <si>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</si>
  <si>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</si>
  <si>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</si>
  <si>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</si>
  <si>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</si>
  <si>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</si>
  <si>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</si>
  <si>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</si>
  <si>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</si>
  <si>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</si>
  <si>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</si>
  <si>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</si>
  <si>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</si>
  <si>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</si>
  <si>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</si>
  <si>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</si>
  <si>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</si>
  <si>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</si>
  <si>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</si>
  <si>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</si>
  <si>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</si>
  <si>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</si>
  <si>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</si>
  <si>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</si>
  <si>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</si>
  <si>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</si>
  <si>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</si>
  <si>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</si>
  <si>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</si>
  <si>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</si>
  <si>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</si>
  <si>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</si>
  <si>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</si>
  <si>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</si>
  <si>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</si>
  <si>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</si>
  <si>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</si>
  <si>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</si>
  <si>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</si>
  <si>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</si>
  <si>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</si>
  <si>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</si>
  <si>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</si>
  <si>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</si>
  <si>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</si>
  <si>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</si>
  <si>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</si>
  <si>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</si>
  <si>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</si>
  <si>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</si>
  <si>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</si>
  <si>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</si>
  <si>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</si>
  <si>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</si>
  <si>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</si>
  <si>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</si>
  <si>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</si>
  <si>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</si>
  <si>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</si>
  <si>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</si>
  <si>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</si>
  <si>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</si>
  <si>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</si>
  <si>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</si>
  <si>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</si>
  <si>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</si>
  <si>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</si>
  <si>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</si>
  <si>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</si>
  <si>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</si>
  <si>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</si>
  <si>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</si>
  <si>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</si>
  <si>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</si>
  <si>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</si>
  <si>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</si>
  <si>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</si>
  <si>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</si>
  <si>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</si>
  <si>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</si>
  <si>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</si>
  <si>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</si>
  <si>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</si>
  <si>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</si>
  <si>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</si>
  <si>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</si>
  <si>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</si>
  <si>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</si>
  <si>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</si>
  <si>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</si>
  <si>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</si>
  <si>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</si>
  <si>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</si>
  <si>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</si>
  <si>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</si>
  <si>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</si>
  <si>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</si>
  <si>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</si>
  <si>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</si>
  <si>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</si>
  <si>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</si>
  <si>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</si>
  <si>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</si>
  <si>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</si>
  <si>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</si>
  <si>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</si>
  <si>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</si>
  <si>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</si>
  <si>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</si>
  <si>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</si>
  <si>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</si>
  <si>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</si>
  <si>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</si>
  <si>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</si>
  <si>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</si>
  <si>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</si>
  <si>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</si>
  <si>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</si>
  <si>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</si>
  <si>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</si>
  <si>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</si>
  <si>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</si>
  <si>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</si>
  <si>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</si>
  <si>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</si>
  <si>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</si>
  <si>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</si>
  <si>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</si>
  <si>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</si>
  <si>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</si>
  <si>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</si>
  <si>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</si>
  <si>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</si>
  <si>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</si>
  <si>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</si>
  <si>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</si>
  <si>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</si>
  <si>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</si>
  <si>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</si>
  <si>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</si>
  <si>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</si>
  <si>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</si>
  <si>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</si>
  <si>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</si>
  <si>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</si>
  <si>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</si>
  <si>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</si>
  <si>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</si>
  <si>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</si>
  <si>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</si>
  <si>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</si>
  <si>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</si>
  <si>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</si>
  <si>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</si>
  <si>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</si>
  <si>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</si>
  <si>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</si>
  <si>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</si>
  <si>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</si>
  <si>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</si>
  <si>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</si>
  <si>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</si>
  <si>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</si>
  <si>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</si>
  <si>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</si>
  <si>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</si>
  <si>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</si>
  <si>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</si>
  <si>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</si>
  <si>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</si>
  <si>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</si>
  <si>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</si>
  <si>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</si>
  <si>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</si>
  <si>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</si>
  <si>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</si>
  <si>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</si>
  <si>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</si>
  <si>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</si>
  <si>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</si>
  <si>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</si>
  <si>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</si>
  <si>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</si>
  <si>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</si>
  <si>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</si>
  <si>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</si>
  <si>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</si>
  <si>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</si>
  <si>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</si>
  <si>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</si>
  <si>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</si>
  <si>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</si>
  <si>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</si>
  <si>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</si>
  <si>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</si>
  <si>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</si>
  <si>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</si>
  <si>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</si>
  <si>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</si>
  <si>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</si>
  <si>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</si>
  <si>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</si>
  <si>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</si>
  <si>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</si>
  <si>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</si>
  <si>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</si>
  <si>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</si>
  <si>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</si>
  <si>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</si>
  <si>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</si>
  <si>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</si>
  <si>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</si>
  <si>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</si>
  <si>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</si>
  <si>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</si>
  <si>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</si>
  <si>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</si>
  <si>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</si>
  <si>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</si>
  <si>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</si>
  <si>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</si>
  <si>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</si>
  <si>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</si>
  <si>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</si>
  <si>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</si>
  <si>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</si>
  <si>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</si>
  <si>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</si>
  <si>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</si>
  <si>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</si>
  <si>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</si>
  <si>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</si>
  <si>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</si>
  <si>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</si>
  <si>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</si>
  <si>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</si>
  <si>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</si>
  <si>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</si>
  <si>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</si>
  <si>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</si>
  <si>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</si>
  <si>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</si>
  <si>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</si>
  <si>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</si>
  <si>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</si>
  <si>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</si>
  <si>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</si>
  <si>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</si>
  <si>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</si>
  <si>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</si>
  <si>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</si>
  <si>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</si>
  <si>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</si>
  <si>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</si>
  <si>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</si>
  <si>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</si>
  <si>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</si>
  <si>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</si>
  <si>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</si>
  <si>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</si>
  <si>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</si>
  <si>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</si>
  <si>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</si>
  <si>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</si>
  <si>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</si>
  <si>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</si>
  <si>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</si>
  <si>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</si>
  <si>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</si>
  <si>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</si>
  <si>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</si>
  <si>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</si>
  <si>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</si>
  <si>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</si>
  <si>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</si>
  <si>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</si>
  <si>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</si>
  <si>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</si>
  <si>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</si>
  <si>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</si>
  <si>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</si>
  <si>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</si>
  <si>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</si>
  <si>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</si>
  <si>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</si>
  <si>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</si>
  <si>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</si>
  <si>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</si>
  <si>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</si>
  <si>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</si>
  <si>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</si>
  <si>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</si>
  <si>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</si>
  <si>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</si>
  <si>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</si>
  <si>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</si>
  <si>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</si>
  <si>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</si>
  <si>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</si>
  <si>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</si>
  <si>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</si>
  <si>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</si>
  <si>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</si>
  <si>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</si>
  <si>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</si>
  <si>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</si>
  <si>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</si>
  <si>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</si>
  <si>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</si>
  <si>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</si>
  <si>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</si>
  <si>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</si>
  <si>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</si>
  <si>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</si>
  <si>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</si>
  <si>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</si>
  <si>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</si>
  <si>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</si>
  <si>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</si>
  <si>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</si>
  <si>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</si>
  <si>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</si>
  <si>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</si>
  <si>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</si>
  <si>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</si>
  <si>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</si>
  <si>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</si>
  <si>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</si>
  <si>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</si>
  <si>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</si>
  <si>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</si>
  <si>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</si>
  <si>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</si>
  <si>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</si>
  <si>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</si>
  <si>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</si>
  <si>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</si>
  <si>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</si>
  <si>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</si>
  <si>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</si>
  <si>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</si>
  <si>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</si>
  <si>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</si>
  <si>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</si>
  <si>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</si>
  <si>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</si>
  <si>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</si>
  <si>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</si>
  <si>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</si>
  <si>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</si>
  <si>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</si>
  <si>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</si>
  <si>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</si>
  <si>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</si>
  <si>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</si>
  <si>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</si>
  <si>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</si>
  <si>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</si>
  <si>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</si>
  <si>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</si>
  <si>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</si>
  <si>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</si>
  <si>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</si>
  <si>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</si>
  <si>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</si>
  <si>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</si>
  <si>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</si>
  <si>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</si>
  <si>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</si>
  <si>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</si>
  <si>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</si>
  <si>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</si>
  <si>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</si>
  <si>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</si>
  <si>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</si>
  <si>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</si>
  <si>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</si>
  <si>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</si>
  <si>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</si>
  <si>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</si>
  <si>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</si>
  <si>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</si>
  <si>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</si>
  <si>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</si>
  <si>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</si>
  <si>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</si>
  <si>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</si>
  <si>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</si>
  <si>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</si>
  <si>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</si>
  <si>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</si>
  <si>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</si>
  <si>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</si>
  <si>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</si>
  <si>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</si>
  <si>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</si>
  <si>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</si>
  <si>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</si>
  <si>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</si>
  <si>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</si>
  <si>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</si>
  <si>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</si>
  <si>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</si>
  <si>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</si>
  <si>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</si>
  <si>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</si>
  <si>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</si>
  <si>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</si>
  <si>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</si>
  <si>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</si>
  <si>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</si>
  <si>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</si>
  <si>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</si>
  <si>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</si>
  <si>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</si>
  <si>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</si>
  <si>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</si>
  <si>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</si>
  <si>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</si>
  <si>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</si>
  <si>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</si>
  <si>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</si>
  <si>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</si>
  <si>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</si>
  <si>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</si>
  <si>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</si>
  <si>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</si>
  <si>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</si>
  <si>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</si>
  <si>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</si>
  <si>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</si>
  <si>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</si>
  <si>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</si>
  <si>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</si>
  <si>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</si>
  <si>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</si>
  <si>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</si>
  <si>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</si>
  <si>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</si>
  <si>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</si>
  <si>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</si>
  <si>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</si>
  <si>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</si>
  <si>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</si>
  <si>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</si>
  <si>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</si>
  <si>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</si>
  <si>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</si>
  <si>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</si>
  <si>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</si>
  <si>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</si>
  <si>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</si>
  <si>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</si>
  <si>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</si>
  <si>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</si>
  <si>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</si>
  <si>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</si>
  <si>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</si>
  <si>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</si>
  <si>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</si>
  <si>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</si>
  <si>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</si>
  <si>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</si>
  <si>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</si>
  <si>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</si>
  <si>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</si>
  <si>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</si>
  <si>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</si>
  <si>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</si>
  <si>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</si>
  <si>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</si>
  <si>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</si>
  <si>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</si>
  <si>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</si>
  <si>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</si>
  <si>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</si>
  <si>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</si>
  <si>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</si>
  <si>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</si>
  <si>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</si>
  <si>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</si>
  <si>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</si>
  <si>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</si>
  <si>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</si>
  <si>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</si>
  <si>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</si>
  <si>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</si>
  <si>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</si>
  <si>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</si>
  <si>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</si>
  <si>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</si>
  <si>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</si>
  <si>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</si>
  <si>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</si>
  <si>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</si>
  <si>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</si>
  <si>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</si>
  <si>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</si>
  <si>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</si>
  <si>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</si>
  <si>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</si>
  <si>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</si>
  <si>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</si>
  <si>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</si>
  <si>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</si>
  <si>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</si>
  <si>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</si>
  <si>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</si>
  <si>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</si>
  <si>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</si>
  <si>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</si>
  <si>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</si>
  <si>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</si>
  <si>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</si>
  <si>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</si>
  <si>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</si>
  <si>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</si>
  <si>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</si>
  <si>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</si>
  <si>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</si>
  <si>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</si>
  <si>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</si>
  <si>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</si>
  <si>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</si>
  <si>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</si>
  <si>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</si>
  <si>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</si>
  <si>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</si>
  <si>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</si>
  <si>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</si>
  <si>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</si>
  <si>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</si>
  <si>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</si>
  <si>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</si>
  <si>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</si>
  <si>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</si>
  <si>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</si>
  <si>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</si>
  <si>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</si>
  <si>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</si>
  <si>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</si>
  <si>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</si>
  <si>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</si>
  <si>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</si>
  <si>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</si>
  <si>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</si>
  <si>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</si>
  <si>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</si>
  <si>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</si>
  <si>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</si>
  <si>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</si>
  <si>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</si>
  <si>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</si>
  <si>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</si>
  <si>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</si>
  <si>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</si>
  <si>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</si>
  <si>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</si>
  <si>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</si>
  <si>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</si>
  <si>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</si>
  <si>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</si>
  <si>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</si>
  <si>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</si>
  <si>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</si>
  <si>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</si>
  <si>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</si>
  <si>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</si>
  <si>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</si>
  <si>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</si>
  <si>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</si>
  <si>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</si>
  <si>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</si>
  <si>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</si>
  <si>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</si>
  <si>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</si>
  <si>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</si>
  <si>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</si>
  <si>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</si>
  <si>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</si>
  <si>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</si>
  <si>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</si>
  <si>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</si>
  <si>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</si>
  <si>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</si>
  <si>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</si>
  <si>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</si>
  <si>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</si>
  <si>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</si>
  <si>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</si>
  <si>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</si>
  <si>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</si>
  <si>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</si>
  <si>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</si>
  <si>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</si>
  <si>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</si>
  <si>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</si>
  <si>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</si>
  <si>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</si>
  <si>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</si>
  <si>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</si>
  <si>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</si>
  <si>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</si>
  <si>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</si>
  <si>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</si>
  <si>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</si>
  <si>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</si>
  <si>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</si>
  <si>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</si>
  <si>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</si>
  <si>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</si>
  <si>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</si>
  <si>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</si>
  <si>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</si>
  <si>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</si>
  <si>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</si>
  <si>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</si>
  <si>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</si>
  <si>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</si>
  <si>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</si>
  <si>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</si>
  <si>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</si>
  <si>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</si>
  <si>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</si>
  <si>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</si>
  <si>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</si>
  <si>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</si>
  <si>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</si>
  <si>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</si>
  <si>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</si>
  <si>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</si>
  <si>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</si>
  <si>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</si>
  <si>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</si>
  <si>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</si>
  <si>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</si>
  <si>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</si>
  <si>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</si>
  <si>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</si>
  <si>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</si>
  <si>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</si>
  <si>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</si>
  <si>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</si>
  <si>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</si>
  <si>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</si>
  <si>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</si>
  <si>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</si>
  <si>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</si>
  <si>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</si>
  <si>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</si>
  <si>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</si>
  <si>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</si>
  <si>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</si>
  <si>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</si>
  <si>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</si>
  <si>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</si>
  <si>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</si>
  <si>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</si>
  <si>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</si>
  <si>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</si>
  <si>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</si>
  <si>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</si>
  <si>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</si>
  <si>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</si>
  <si>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</si>
  <si>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</si>
  <si>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</si>
  <si>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</si>
  <si>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</si>
  <si>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</si>
  <si>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</si>
  <si>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</si>
  <si>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</si>
  <si>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</si>
  <si>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</si>
  <si>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</si>
  <si>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</si>
  <si>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</si>
  <si>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</si>
  <si>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</si>
  <si>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</si>
  <si>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</si>
  <si>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</si>
  <si>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</si>
  <si>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</si>
  <si>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</si>
  <si>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</si>
  <si>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</si>
  <si>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</si>
  <si>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</si>
  <si>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</si>
  <si>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</si>
  <si>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</si>
  <si>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</si>
  <si>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</si>
  <si>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</si>
  <si>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</si>
  <si>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</si>
  <si>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</si>
  <si>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</si>
  <si>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</si>
  <si>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</si>
  <si>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</si>
  <si>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</si>
  <si>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</si>
  <si>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</si>
  <si>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</si>
  <si>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</si>
  <si>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</si>
  <si>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</si>
  <si>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</si>
  <si>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</si>
  <si>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</si>
  <si>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</si>
  <si>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</si>
  <si>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</si>
  <si>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</si>
  <si>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</si>
  <si>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</si>
  <si>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</si>
  <si>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</si>
  <si>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</si>
  <si>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</si>
  <si>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</si>
  <si>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</si>
  <si>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</si>
  <si>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</si>
  <si>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</si>
  <si>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</si>
  <si>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</si>
  <si>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</si>
  <si>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</si>
  <si>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</si>
  <si>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</si>
  <si>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</si>
  <si>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</si>
  <si>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</si>
  <si>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</si>
  <si>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</si>
  <si>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</si>
  <si>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</si>
  <si>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</si>
  <si>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</si>
  <si>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</si>
  <si>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</si>
  <si>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</si>
  <si>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</si>
  <si>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</si>
  <si>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</si>
  <si>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</si>
  <si>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</si>
  <si>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</si>
  <si>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</si>
  <si>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</si>
  <si>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</si>
  <si>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</si>
  <si>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</si>
  <si>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</si>
  <si>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</si>
  <si>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</si>
  <si>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</si>
  <si>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</si>
  <si>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</si>
  <si>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</si>
  <si>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</si>
  <si>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</si>
  <si>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</si>
  <si>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</si>
  <si>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</si>
  <si>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</si>
  <si>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</si>
  <si>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</si>
  <si>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</si>
  <si>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</si>
  <si>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</si>
  <si>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</si>
  <si>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</si>
  <si>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</si>
  <si>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</si>
  <si>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</si>
  <si>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</si>
  <si>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</si>
  <si>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</si>
  <si>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</si>
  <si>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</si>
  <si>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</si>
  <si>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</si>
  <si>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</si>
  <si>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</si>
  <si>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</si>
  <si>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</si>
  <si>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</si>
  <si>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</si>
  <si>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</si>
  <si>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</si>
  <si>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</si>
  <si>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</si>
  <si>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</si>
  <si>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</si>
  <si>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</si>
  <si>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</si>
  <si>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</si>
  <si>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</si>
  <si>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</si>
  <si>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</si>
  <si>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</si>
  <si>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</si>
  <si>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</si>
  <si>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</si>
  <si>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</si>
  <si>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</si>
  <si>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</si>
  <si>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</si>
  <si>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</si>
  <si>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</si>
  <si>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</si>
  <si>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</si>
  <si>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</si>
  <si>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</si>
  <si>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</si>
  <si>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</si>
  <si>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</si>
  <si>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</si>
  <si>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</si>
  <si>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</si>
  <si>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</si>
  <si>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</si>
  <si>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</si>
  <si>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</si>
  <si>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</si>
  <si>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</si>
  <si>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</si>
  <si>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</si>
  <si>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</si>
  <si>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</si>
  <si>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</si>
  <si>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</si>
  <si>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</si>
  <si>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</si>
  <si>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</si>
  <si>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</si>
  <si>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</si>
  <si>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</si>
  <si>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</si>
  <si>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</si>
  <si>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</si>
  <si>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</si>
  <si>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</si>
  <si>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</si>
  <si>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</si>
  <si>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</si>
  <si>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</si>
  <si>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</si>
  <si>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</si>
  <si>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</si>
  <si>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</si>
  <si>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</si>
  <si>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</si>
  <si>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</si>
  <si>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</si>
  <si>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</si>
  <si>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</si>
  <si>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</si>
  <si>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</si>
  <si>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</si>
  <si>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</si>
  <si>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</si>
  <si>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</si>
  <si>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</si>
  <si>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</si>
  <si>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</si>
  <si>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</si>
  <si>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</si>
  <si>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</si>
  <si>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</si>
  <si>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</si>
  <si>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</si>
  <si>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</si>
  <si>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</si>
  <si>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</si>
  <si>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</si>
  <si>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</si>
  <si>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</si>
  <si>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</si>
  <si>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</si>
  <si>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</si>
  <si>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</si>
  <si>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</si>
  <si>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</si>
  <si>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</si>
  <si>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</si>
  <si>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</si>
  <si>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</si>
  <si>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</si>
  <si>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</si>
  <si>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</si>
  <si>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</si>
  <si>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</si>
  <si>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</si>
  <si>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</si>
  <si>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</si>
  <si>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</si>
  <si>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</si>
  <si>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</si>
  <si>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</si>
  <si>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</si>
  <si>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</si>
  <si>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</si>
  <si>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</si>
  <si>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</si>
  <si>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</si>
  <si>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</si>
  <si>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</si>
  <si>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</si>
  <si>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</si>
  <si>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</si>
  <si>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</si>
  <si>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</si>
  <si>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</si>
  <si>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</si>
  <si>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</si>
  <si>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</si>
  <si>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</si>
  <si>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</si>
  <si>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</si>
  <si>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</si>
  <si>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</si>
  <si>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</si>
  <si>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</si>
  <si>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</si>
  <si>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</si>
  <si>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</si>
  <si>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</si>
  <si>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</si>
  <si>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</si>
  <si>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</si>
  <si>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</si>
  <si>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</si>
  <si>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</si>
  <si>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</si>
  <si>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</si>
  <si>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</si>
  <si>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</si>
  <si>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</si>
  <si>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</si>
  <si>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</si>
  <si>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</si>
  <si>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</si>
  <si>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</si>
  <si>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</si>
  <si>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</si>
  <si>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</si>
  <si>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</si>
  <si>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</si>
  <si>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</si>
  <si>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</si>
  <si>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</si>
  <si>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</si>
  <si>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</si>
  <si>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</si>
  <si>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</si>
  <si>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</si>
  <si>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</si>
  <si>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</si>
  <si>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</si>
  <si>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</si>
  <si>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</si>
  <si>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</si>
  <si>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</si>
  <si>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</si>
  <si>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</si>
  <si>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</si>
  <si>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</si>
  <si>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</si>
  <si>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</si>
  <si>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</si>
  <si>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</si>
  <si>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</si>
  <si>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</si>
  <si>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</si>
  <si>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</si>
  <si>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</si>
  <si>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</si>
  <si>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</si>
  <si>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</si>
  <si>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</si>
  <si>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</si>
  <si>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</si>
  <si>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</si>
  <si>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</si>
  <si>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</si>
  <si>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</si>
  <si>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</si>
  <si>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</si>
  <si>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</si>
  <si>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</si>
  <si>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</si>
  <si>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</si>
  <si>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</si>
  <si>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</si>
  <si>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</si>
  <si>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</si>
  <si>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</si>
  <si>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</si>
  <si>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</si>
  <si>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</si>
  <si>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</si>
  <si>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</si>
  <si>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</si>
  <si>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</si>
  <si>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</si>
  <si>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</si>
  <si>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</si>
  <si>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</si>
  <si>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</si>
  <si>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</si>
  <si>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</si>
  <si>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</si>
  <si>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</si>
  <si>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</si>
  <si>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</si>
  <si>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</si>
  <si>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</si>
  <si>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</si>
  <si>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</si>
  <si>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</si>
  <si>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</si>
  <si>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</si>
  <si>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</si>
  <si>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</si>
  <si>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</si>
  <si>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</si>
  <si>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</si>
  <si>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</si>
  <si>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</si>
  <si>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</si>
  <si>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</si>
  <si>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</si>
  <si>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</si>
  <si>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</si>
  <si>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</si>
  <si>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</si>
  <si>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</si>
  <si>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</si>
  <si>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</si>
  <si>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</si>
  <si>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</si>
  <si>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</si>
  <si>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</si>
  <si>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</si>
  <si>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</si>
  <si>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</si>
  <si>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</si>
  <si>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</si>
  <si>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</si>
  <si>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</si>
  <si>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</si>
  <si>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</si>
  <si>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</si>
  <si>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</si>
  <si>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</si>
  <si>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</si>
  <si>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</si>
  <si>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</si>
  <si>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</si>
  <si>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</si>
  <si>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</si>
  <si>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</si>
  <si>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</si>
  <si>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</si>
  <si>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</si>
  <si>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</si>
  <si>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</si>
  <si>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</si>
  <si>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</si>
  <si>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</si>
  <si>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</si>
  <si>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</si>
  <si>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</si>
  <si>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</si>
  <si>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</si>
  <si>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</si>
  <si>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</si>
  <si>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</si>
  <si>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</si>
  <si>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</si>
  <si>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</si>
  <si>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</si>
  <si>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</si>
  <si>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</si>
  <si>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</si>
  <si>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</si>
  <si>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</si>
  <si>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</si>
  <si>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</si>
  <si>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</si>
  <si>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</si>
  <si>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</si>
  <si>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</si>
  <si>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</si>
  <si>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</si>
  <si>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</si>
  <si>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</si>
  <si>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</si>
  <si>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</si>
  <si>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</si>
  <si>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</si>
  <si>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</si>
  <si>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</si>
  <si>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</si>
  <si>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</si>
  <si>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</si>
  <si>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</si>
  <si>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</si>
  <si>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</si>
  <si>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</si>
  <si>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</si>
  <si>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</si>
  <si>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</si>
  <si>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</si>
  <si>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</si>
  <si>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</si>
  <si>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</si>
  <si>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</si>
  <si>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</si>
  <si>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</si>
  <si>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</si>
  <si>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</si>
  <si>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</si>
  <si>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</si>
  <si>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</si>
  <si>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</si>
  <si>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</si>
  <si>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</si>
  <si>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</si>
  <si>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</si>
  <si>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</si>
  <si>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</si>
  <si>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</si>
  <si>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</si>
  <si>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</si>
  <si>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</si>
  <si>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</si>
  <si>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</si>
  <si>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</si>
  <si>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</si>
  <si>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</si>
  <si>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</si>
  <si>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</si>
  <si>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</si>
  <si>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</si>
  <si>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</si>
  <si>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</si>
  <si>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</si>
  <si>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</si>
  <si>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</si>
  <si>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</si>
  <si>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</si>
  <si>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</si>
  <si>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</si>
  <si>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</si>
  <si>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</si>
  <si>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</si>
  <si>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</si>
  <si>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</si>
  <si>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</si>
  <si>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</si>
  <si>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</si>
  <si>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</si>
  <si>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</si>
  <si>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</si>
  <si>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</si>
  <si>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</si>
  <si>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</si>
  <si>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</si>
  <si>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</si>
  <si>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</si>
  <si>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</si>
  <si>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</si>
  <si>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</si>
  <si>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</si>
  <si>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</si>
  <si>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</si>
  <si>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</si>
  <si>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</si>
  <si>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</si>
  <si>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</si>
  <si>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</si>
  <si>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</si>
  <si>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</si>
  <si>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</si>
  <si>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</si>
  <si>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</si>
  <si>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</si>
  <si>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</si>
  <si>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</si>
  <si>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</si>
  <si>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</si>
  <si>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</si>
  <si>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</si>
  <si>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</si>
  <si>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</si>
  <si>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</si>
  <si>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</si>
  <si>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</si>
  <si>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</si>
  <si>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</si>
  <si>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</si>
  <si>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</si>
  <si>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</si>
  <si>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</si>
  <si>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</si>
  <si>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</si>
  <si>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</si>
  <si>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</si>
  <si>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</si>
  <si>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</si>
  <si>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</si>
  <si>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</si>
  <si>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</si>
  <si>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</si>
  <si>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</si>
  <si>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</si>
  <si>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</si>
  <si>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</si>
  <si>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</si>
  <si>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</si>
  <si>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</si>
  <si>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</si>
  <si>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</si>
  <si>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</si>
  <si>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</si>
  <si>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</si>
  <si>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</si>
  <si>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</si>
  <si>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</si>
  <si>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</si>
  <si>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</si>
  <si>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</si>
  <si>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</si>
  <si>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</si>
  <si>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</si>
  <si>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</si>
  <si>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</si>
  <si>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</si>
  <si>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</si>
  <si>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</si>
  <si>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</si>
  <si>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</si>
  <si>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</si>
  <si>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</si>
  <si>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</si>
  <si>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</si>
  <si>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</si>
  <si>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</si>
  <si>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</si>
  <si>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</si>
  <si>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</si>
  <si>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</si>
  <si>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</si>
  <si>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</si>
  <si>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</si>
  <si>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</si>
  <si>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</si>
  <si>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</si>
  <si>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</si>
  <si>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</si>
  <si>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</si>
  <si>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</si>
  <si>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</si>
  <si>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</si>
  <si>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</si>
  <si>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</si>
  <si>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</si>
  <si>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</si>
  <si>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</si>
  <si>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</si>
  <si>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</si>
  <si>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</si>
  <si>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</si>
  <si>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</si>
  <si>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</si>
  <si>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</si>
  <si>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</si>
  <si>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</si>
  <si>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</si>
  <si>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</si>
  <si>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</si>
  <si>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</si>
  <si>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</si>
  <si>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</si>
  <si>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</si>
  <si>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</si>
  <si>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</si>
  <si>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</si>
  <si>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</si>
  <si>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</si>
  <si>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</si>
  <si>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</si>
  <si>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</si>
  <si>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</si>
  <si>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</si>
  <si>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</si>
  <si>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</si>
  <si>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</si>
  <si>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</si>
  <si>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</si>
  <si>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</si>
  <si>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</si>
  <si>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</si>
  <si>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</si>
  <si>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</si>
  <si>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</si>
  <si>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</si>
  <si>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</si>
  <si>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</si>
  <si>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</si>
  <si>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</si>
  <si>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</si>
  <si>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</si>
  <si>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</si>
  <si>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</si>
  <si>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</si>
  <si>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</si>
  <si>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</si>
  <si>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</si>
  <si>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</si>
  <si>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</si>
  <si>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</si>
  <si>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</si>
  <si>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</si>
  <si>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</si>
  <si>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</si>
  <si>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</si>
  <si>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</si>
  <si>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</si>
  <si>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</si>
  <si>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</si>
  <si>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</si>
  <si>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</si>
  <si>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</si>
  <si>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</si>
  <si>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</si>
  <si>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</si>
  <si>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</si>
  <si>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</si>
  <si>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</si>
  <si>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</si>
  <si>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</si>
  <si>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</si>
  <si>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</si>
  <si>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</si>
  <si>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</si>
  <si>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</si>
  <si>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</si>
  <si>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</si>
  <si>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</si>
  <si>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</si>
  <si>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</si>
  <si>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</si>
  <si>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</si>
  <si>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</si>
  <si>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</si>
  <si>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</si>
  <si>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</si>
  <si>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</si>
  <si>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</si>
  <si>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</si>
  <si>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</si>
  <si>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</si>
  <si>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</si>
  <si>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</si>
  <si>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</si>
  <si>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</si>
  <si>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</si>
  <si>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</si>
  <si>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</si>
  <si>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</si>
  <si>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</si>
  <si>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</si>
  <si>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</si>
  <si>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</si>
  <si>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</si>
  <si>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</si>
  <si>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</si>
  <si>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</si>
  <si>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</si>
  <si>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</si>
  <si>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</si>
  <si>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</si>
  <si>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</si>
  <si>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</si>
  <si>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</si>
  <si>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</si>
  <si>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</si>
  <si>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</si>
  <si>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</si>
  <si>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</si>
  <si>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</si>
  <si>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</si>
  <si>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</si>
  <si>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</si>
  <si>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</si>
  <si>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</si>
  <si>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</si>
  <si>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</si>
  <si>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</si>
  <si>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</si>
  <si>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</si>
  <si>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</si>
  <si>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</si>
  <si>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</si>
  <si>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</si>
  <si>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</si>
  <si>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</si>
  <si>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</si>
  <si>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</si>
  <si>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</si>
  <si>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</si>
  <si>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</si>
  <si>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</si>
  <si>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</si>
  <si>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</si>
  <si>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</si>
  <si>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</si>
  <si>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</si>
  <si>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</si>
  <si>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</si>
  <si>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</si>
  <si>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</si>
  <si>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</si>
  <si>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</si>
  <si>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</si>
  <si>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</si>
  <si>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</si>
  <si>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</si>
  <si>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</si>
  <si>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</si>
  <si>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</si>
  <si>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</si>
  <si>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</si>
  <si>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</si>
  <si>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</si>
  <si>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</si>
  <si>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</si>
  <si>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</si>
  <si>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</si>
  <si>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</si>
  <si>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</si>
  <si>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</si>
  <si>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</si>
  <si>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</si>
  <si>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</si>
  <si>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</si>
  <si>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</si>
  <si>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</si>
  <si>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</si>
  <si>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</si>
  <si>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</si>
  <si>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</si>
  <si>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</si>
  <si>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</si>
  <si>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</si>
  <si>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</si>
  <si>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</si>
  <si>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</si>
  <si>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</si>
  <si>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</si>
  <si>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</si>
  <si>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</si>
  <si>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</si>
  <si>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</si>
  <si>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</si>
  <si>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</si>
  <si>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</si>
  <si>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</si>
  <si>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</si>
  <si>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</si>
  <si>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</si>
  <si>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</si>
  <si>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</si>
  <si>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</si>
  <si>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</si>
  <si>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</si>
  <si>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</si>
  <si>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</si>
  <si>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</si>
  <si>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</si>
  <si>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</si>
  <si>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</si>
  <si>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</si>
  <si>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</si>
  <si>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</si>
  <si>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</si>
  <si>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</si>
  <si>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</si>
  <si>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</si>
  <si>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</si>
  <si>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</si>
  <si>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</si>
  <si>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</si>
  <si>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</si>
  <si>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</si>
  <si>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</si>
  <si>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</si>
  <si>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</si>
  <si>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</si>
  <si>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</si>
  <si>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</si>
  <si>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</si>
  <si>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</si>
  <si>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</si>
  <si>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</si>
  <si>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</si>
  <si>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</si>
  <si>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</si>
  <si>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</si>
  <si>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</si>
  <si>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</si>
  <si>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</si>
  <si>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</si>
  <si>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</si>
  <si>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</si>
  <si>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</si>
  <si>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</si>
  <si>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</si>
  <si>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</si>
  <si>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</si>
  <si>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</si>
  <si>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</si>
  <si>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</si>
  <si>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</si>
  <si>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</si>
  <si>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</si>
  <si>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</si>
  <si>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</si>
  <si>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</si>
  <si>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</si>
  <si>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</si>
  <si>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</si>
  <si>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</si>
  <si>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</si>
  <si>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</si>
  <si>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</si>
  <si>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</si>
  <si>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</si>
  <si>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</si>
  <si>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</si>
  <si>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</si>
  <si>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</si>
  <si>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</si>
  <si>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</si>
  <si>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</si>
  <si>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</si>
  <si>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</si>
  <si>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</si>
  <si>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</si>
  <si>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</si>
  <si>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</si>
  <si>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</si>
  <si>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</si>
  <si>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</si>
  <si>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</si>
  <si>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</si>
  <si>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</si>
  <si>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</si>
  <si>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</si>
  <si>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</si>
  <si>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</si>
  <si>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</si>
  <si>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</si>
  <si>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</si>
  <si>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</si>
  <si>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</si>
  <si>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</si>
  <si>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</si>
  <si>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</si>
  <si>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</si>
  <si>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</si>
  <si>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</si>
  <si>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</si>
  <si>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</si>
  <si>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</si>
  <si>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</si>
  <si>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</si>
  <si>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</si>
  <si>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</si>
  <si>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</si>
  <si>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</si>
  <si>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</si>
  <si>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</si>
  <si>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</si>
  <si>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</si>
  <si>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</si>
  <si>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</si>
  <si>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</si>
  <si>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</si>
  <si>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</si>
  <si>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</si>
  <si>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</si>
  <si>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</si>
  <si>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</si>
  <si>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</si>
  <si>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</si>
  <si>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</si>
  <si>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</si>
  <si>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</si>
  <si>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</si>
  <si>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</si>
  <si>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</si>
  <si>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</si>
  <si>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</si>
  <si>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</si>
  <si>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</si>
  <si>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</si>
  <si>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</si>
  <si>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</si>
  <si>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</si>
  <si>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</si>
  <si>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</si>
  <si>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</si>
  <si>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</si>
  <si>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</si>
  <si>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</si>
  <si>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</si>
  <si>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</si>
  <si>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</si>
  <si>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</si>
  <si>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</si>
  <si>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</si>
  <si>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</si>
  <si>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</si>
  <si>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</si>
  <si>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</si>
  <si>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</si>
  <si>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</si>
  <si>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</si>
  <si>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</si>
  <si>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</si>
  <si>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</si>
  <si>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</si>
  <si>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</si>
  <si>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</si>
  <si>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</si>
  <si>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</si>
  <si>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</si>
  <si>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</si>
  <si>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</si>
  <si>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</si>
  <si>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</si>
  <si>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</si>
  <si>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</si>
  <si>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</si>
  <si>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</si>
  <si>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</si>
  <si>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</si>
  <si>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</si>
  <si>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</si>
  <si>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</si>
  <si>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</si>
  <si>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</si>
  <si>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</si>
  <si>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</si>
  <si>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</si>
  <si>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</si>
  <si>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</si>
  <si>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</si>
  <si>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</si>
  <si>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</si>
  <si>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</si>
  <si>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</si>
  <si>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</si>
  <si>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</si>
  <si>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</si>
  <si>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</si>
  <si>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</si>
  <si>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</si>
  <si>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</si>
  <si>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</si>
  <si>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</si>
  <si>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</si>
  <si>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</si>
  <si>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</si>
  <si>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</si>
  <si>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</si>
  <si>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</si>
  <si>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</si>
  <si>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</si>
  <si>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</si>
  <si>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</si>
  <si>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</si>
  <si>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</si>
  <si>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</si>
  <si>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</si>
  <si>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</si>
  <si>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</si>
  <si>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</si>
  <si>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</si>
  <si>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</si>
  <si>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</si>
  <si>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</si>
  <si>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</si>
  <si>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</si>
  <si>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</si>
  <si>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</si>
  <si>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</si>
  <si>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</si>
  <si>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</si>
  <si>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</si>
  <si>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</si>
  <si>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</si>
  <si>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</si>
  <si>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</si>
  <si>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</si>
  <si>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</si>
  <si>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</si>
  <si>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</si>
  <si>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</si>
  <si>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</si>
  <si>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</si>
  <si>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</si>
  <si>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</si>
  <si>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</si>
  <si>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</si>
  <si>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</si>
  <si>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</si>
  <si>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</si>
  <si>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</si>
  <si>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</si>
  <si>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</si>
  <si>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</si>
  <si>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</si>
  <si>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</si>
  <si>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</si>
  <si>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</si>
  <si>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</si>
  <si>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</si>
  <si>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</si>
  <si>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</si>
  <si>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</si>
  <si>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</si>
  <si>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</si>
  <si>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</si>
  <si>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</si>
  <si>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</si>
  <si>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</si>
  <si>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</si>
  <si>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</si>
  <si>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</si>
  <si>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</si>
  <si>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</si>
  <si>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</si>
  <si>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</si>
  <si>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</si>
  <si>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</si>
  <si>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</si>
  <si>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</si>
  <si>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</si>
  <si>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</si>
  <si>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</si>
  <si>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</si>
  <si>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</si>
  <si>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</si>
  <si>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</si>
  <si>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</si>
  <si>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</si>
  <si>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</si>
  <si>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</si>
  <si>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</si>
  <si>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</si>
  <si>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</si>
  <si>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</si>
  <si>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</si>
  <si>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</si>
  <si>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</si>
  <si>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</si>
  <si>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</si>
  <si>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</si>
  <si>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</si>
  <si>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</si>
  <si>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</si>
  <si>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</si>
  <si>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</si>
  <si>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</si>
  <si>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</si>
  <si>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</si>
  <si>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</si>
  <si>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</si>
  <si>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</si>
  <si>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</si>
  <si>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</si>
  <si>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</si>
  <si>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</si>
  <si>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</si>
  <si>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</si>
  <si>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</si>
  <si>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</si>
  <si>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</si>
  <si>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</si>
  <si>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</si>
  <si>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</si>
  <si>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</si>
  <si>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</si>
  <si>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</si>
  <si>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</si>
  <si>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</si>
  <si>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</si>
  <si>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</si>
  <si>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</si>
  <si>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</si>
  <si>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</si>
  <si>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</si>
  <si>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</si>
  <si>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</si>
  <si>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</si>
  <si>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</si>
  <si>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</si>
  <si>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</si>
  <si>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</si>
  <si>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</si>
  <si>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</si>
  <si>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</si>
  <si>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</si>
  <si>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</si>
  <si>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</si>
  <si>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</si>
  <si>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</si>
  <si>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</si>
  <si>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</si>
  <si>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</si>
  <si>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</si>
  <si>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</si>
  <si>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</si>
  <si>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</si>
  <si>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</si>
  <si>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</si>
  <si>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</si>
  <si>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</si>
  <si>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</si>
  <si>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</si>
  <si>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</si>
  <si>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</si>
  <si>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</si>
  <si>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</si>
  <si>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</si>
  <si>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</si>
  <si>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</si>
  <si>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</si>
  <si>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</si>
  <si>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</si>
  <si>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</si>
  <si>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</si>
  <si>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</si>
  <si>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</si>
  <si>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</si>
  <si>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</si>
  <si>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</si>
  <si>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</si>
  <si>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</si>
  <si>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</si>
  <si>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</si>
  <si>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</si>
  <si>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</si>
  <si>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</si>
  <si>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</si>
  <si>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</si>
  <si>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</si>
  <si>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</si>
  <si>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</si>
  <si>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</si>
  <si>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</si>
  <si>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</si>
  <si>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</si>
  <si>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</si>
  <si>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</si>
  <si>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</si>
  <si>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</si>
  <si>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</si>
  <si>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</si>
  <si>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</si>
  <si>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</si>
  <si>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</si>
  <si>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</si>
  <si>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</si>
  <si>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</si>
  <si>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</si>
  <si>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</si>
  <si>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</si>
  <si>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</si>
  <si>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</si>
  <si>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</si>
  <si>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</si>
  <si>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</si>
  <si>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</si>
  <si>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</si>
  <si>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</si>
  <si>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</si>
  <si>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</si>
  <si>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</si>
  <si>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</si>
  <si>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</si>
  <si>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</si>
  <si>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</si>
  <si>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</si>
  <si>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</si>
  <si>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</si>
  <si>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</si>
  <si>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</si>
  <si>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</si>
  <si>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</si>
  <si>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</si>
  <si>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</si>
  <si>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</si>
  <si>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</si>
  <si>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</si>
  <si>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</si>
  <si>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</si>
  <si>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</si>
  <si>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</si>
  <si>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</si>
  <si>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</si>
  <si>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</si>
  <si>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</si>
  <si>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</si>
  <si>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</si>
  <si>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</si>
  <si>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</si>
  <si>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</si>
  <si>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</si>
  <si>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</si>
  <si>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</si>
  <si>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</si>
  <si>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</si>
  <si>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</si>
  <si>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</si>
  <si>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</si>
  <si>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</si>
  <si>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</si>
  <si>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</si>
  <si>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</si>
  <si>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</si>
  <si>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</si>
  <si>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</si>
  <si>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</si>
  <si>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</si>
  <si>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</si>
  <si>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</si>
  <si>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</si>
  <si>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</si>
  <si>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</si>
  <si>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</si>
  <si>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</si>
  <si>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</si>
  <si>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</si>
  <si>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</si>
  <si>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</si>
  <si>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</si>
  <si>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</si>
  <si>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</si>
  <si>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</si>
  <si>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</si>
  <si>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</si>
  <si>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</si>
  <si>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</si>
  <si>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</si>
  <si>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</si>
  <si>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</si>
  <si>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</si>
  <si>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</si>
  <si>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</si>
  <si>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</si>
  <si>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</si>
  <si>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</si>
  <si>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</si>
  <si>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</si>
  <si>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</si>
  <si>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</si>
  <si>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</si>
  <si>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</si>
  <si>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</si>
  <si>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</si>
  <si>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</si>
  <si>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</si>
  <si>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</si>
  <si>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</si>
  <si>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</si>
  <si>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</si>
  <si>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</si>
  <si>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</si>
  <si>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</si>
  <si>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</si>
  <si>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</si>
  <si>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</si>
  <si>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</si>
  <si>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</si>
  <si>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</si>
  <si>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</si>
  <si>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</si>
  <si>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</si>
  <si>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</si>
  <si>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</si>
  <si>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</si>
  <si>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</si>
  <si>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</si>
  <si>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</si>
  <si>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</si>
  <si>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</si>
  <si>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</si>
  <si>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</si>
  <si>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</si>
  <si>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</si>
  <si>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</si>
  <si>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</si>
  <si>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</si>
  <si>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</si>
  <si>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</si>
  <si>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</si>
  <si>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</si>
  <si>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</si>
  <si>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</si>
  <si>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</si>
  <si>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</si>
  <si>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</si>
  <si>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</si>
  <si>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</si>
  <si>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</si>
  <si>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</si>
  <si>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</si>
  <si>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</si>
  <si>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</si>
  <si>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</si>
  <si>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</si>
  <si>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</si>
  <si>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</si>
  <si>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</si>
  <si>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</si>
  <si>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</si>
  <si>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</si>
  <si>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</si>
  <si>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</si>
  <si>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</si>
  <si>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</si>
  <si>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</si>
  <si>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</si>
  <si>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</si>
  <si>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</si>
  <si>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</si>
  <si>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</si>
  <si>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</si>
  <si>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</si>
  <si>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</si>
  <si>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</si>
  <si>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</si>
  <si>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</si>
  <si>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</si>
  <si>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</si>
  <si>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</si>
  <si>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</si>
  <si>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</si>
  <si>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</si>
  <si>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</si>
  <si>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</si>
  <si>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</si>
  <si>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</si>
  <si>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</si>
  <si>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</si>
  <si>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</si>
  <si>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</si>
  <si>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</si>
  <si>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</si>
  <si>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</si>
  <si>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</si>
  <si>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</si>
  <si>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</si>
  <si>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</si>
  <si>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</si>
  <si>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</si>
  <si>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</si>
  <si>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</si>
  <si>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</si>
  <si>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</si>
  <si>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</si>
  <si>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</si>
  <si>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</si>
  <si>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</si>
  <si>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</si>
  <si>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</si>
  <si>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</si>
  <si>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</si>
  <si>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</si>
  <si>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</si>
  <si>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</si>
  <si>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</si>
  <si>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</si>
  <si>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</si>
  <si>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</si>
  <si>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</si>
  <si>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</si>
  <si>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</si>
  <si>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</si>
  <si>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</si>
  <si>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</si>
  <si>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</si>
  <si>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</si>
  <si>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</si>
  <si>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</si>
  <si>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</si>
  <si>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</si>
  <si>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</si>
  <si>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</si>
  <si>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</si>
  <si>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</si>
  <si>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</si>
  <si>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</si>
  <si>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</si>
  <si>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</si>
  <si>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</si>
  <si>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</si>
  <si>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</si>
  <si>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</si>
  <si>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</si>
  <si>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</si>
  <si>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</si>
  <si>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</si>
  <si>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</si>
  <si>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</si>
  <si>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</si>
  <si>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</si>
  <si>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</si>
  <si>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</si>
  <si>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</si>
  <si>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</si>
  <si>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</si>
  <si>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</si>
  <si>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</si>
  <si>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</si>
  <si>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</si>
  <si>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</si>
  <si>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</si>
  <si>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</si>
  <si>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</si>
  <si>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</si>
  <si>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</si>
  <si>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</si>
  <si>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</si>
  <si>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</si>
  <si>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</si>
  <si>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</si>
  <si>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</si>
  <si>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</si>
  <si>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</si>
  <si>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</si>
  <si>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</si>
  <si>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</si>
  <si>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</si>
  <si>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</si>
  <si>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</si>
  <si>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</si>
  <si>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</si>
  <si>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</si>
  <si>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</si>
  <si>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</si>
  <si>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</si>
  <si>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</si>
  <si>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</si>
  <si>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</si>
  <si>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</si>
  <si>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</si>
  <si>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</si>
  <si>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</si>
  <si>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</si>
  <si>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</si>
  <si>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</si>
  <si>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</si>
  <si>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</si>
  <si>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</si>
  <si>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</si>
  <si>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</si>
  <si>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</si>
  <si>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</si>
  <si>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</si>
  <si>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</si>
  <si>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</si>
  <si>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</si>
  <si>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</si>
  <si>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</si>
  <si>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</si>
  <si>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</si>
  <si>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</si>
  <si>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</si>
  <si>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</si>
  <si>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</si>
  <si>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</si>
  <si>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</si>
  <si>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</si>
  <si>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</si>
  <si>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</si>
  <si>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</si>
  <si>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</si>
  <si>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</si>
  <si>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</si>
  <si>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</si>
  <si>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</si>
  <si>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</si>
  <si>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</si>
  <si>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</si>
  <si>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</si>
  <si>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</si>
  <si>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</si>
  <si>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</si>
  <si>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</si>
  <si>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</si>
  <si>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</si>
  <si>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</si>
  <si>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</si>
  <si>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</si>
  <si>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</si>
  <si>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</si>
  <si>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</si>
  <si>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</si>
  <si>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</si>
  <si>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</si>
  <si>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</si>
  <si>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</si>
  <si>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</si>
  <si>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</si>
  <si>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</si>
  <si>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</si>
  <si>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</si>
  <si>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</si>
  <si>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</si>
  <si>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</si>
  <si>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</si>
  <si>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</si>
  <si>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</si>
  <si>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</si>
  <si>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</si>
  <si>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</si>
  <si>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</si>
  <si>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</si>
  <si>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</si>
  <si>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</si>
  <si>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</si>
  <si>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</si>
  <si>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</si>
  <si>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</si>
  <si>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</si>
  <si>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</si>
  <si>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</si>
  <si>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</si>
  <si>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</si>
  <si>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</si>
  <si>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</si>
  <si>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</si>
  <si>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</si>
  <si>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</si>
  <si>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</si>
  <si>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</si>
  <si>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</si>
  <si>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</si>
  <si>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</si>
  <si>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</si>
  <si>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</si>
  <si>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</si>
  <si>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</si>
  <si>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</si>
  <si>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</si>
  <si>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</si>
  <si>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</si>
  <si>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</si>
  <si>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</si>
  <si>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</si>
  <si>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</si>
  <si>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</si>
  <si>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</si>
  <si>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</si>
  <si>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</si>
  <si>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</si>
  <si>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</si>
  <si>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</si>
  <si>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</si>
  <si>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</si>
  <si>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</si>
  <si>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</si>
  <si>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</si>
  <si>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</si>
  <si>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</si>
  <si>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</si>
  <si>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</si>
  <si>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</si>
  <si>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</si>
  <si>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</si>
  <si>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</si>
  <si>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</si>
  <si>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</si>
  <si>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</si>
  <si>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</si>
  <si>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</si>
  <si>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</si>
  <si>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</si>
  <si>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</si>
  <si>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</si>
  <si>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</si>
  <si>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</si>
  <si>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</si>
  <si>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</si>
  <si>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</si>
  <si>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</si>
  <si>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</si>
  <si>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</si>
  <si>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</si>
  <si>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</si>
  <si>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</si>
  <si>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</si>
  <si>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</si>
  <si>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</si>
  <si>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</si>
  <si>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</si>
  <si>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</si>
  <si>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</si>
  <si>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</si>
  <si>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</si>
  <si>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</si>
  <si>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</si>
  <si>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</si>
  <si>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</si>
  <si>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</si>
  <si>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</si>
  <si>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</si>
  <si>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</si>
  <si>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</si>
  <si>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</si>
  <si>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</si>
  <si>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</si>
  <si>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</si>
  <si>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</si>
  <si>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</si>
  <si>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</si>
  <si>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</si>
  <si>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</si>
  <si>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</si>
  <si>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</si>
  <si>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</si>
  <si>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</si>
  <si>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</si>
  <si>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</si>
  <si>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</si>
  <si>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</si>
  <si>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</si>
  <si>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</si>
  <si>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</si>
  <si>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</si>
  <si>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</si>
  <si>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</si>
  <si>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</si>
  <si>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</si>
  <si>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</si>
  <si>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</si>
  <si>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</si>
  <si>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</si>
  <si>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</si>
  <si>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</si>
  <si>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</si>
  <si>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</si>
  <si>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</si>
  <si>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</si>
  <si>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</si>
  <si>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</si>
  <si>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</si>
  <si>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</si>
  <si>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</si>
  <si>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</si>
  <si>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</si>
  <si>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</si>
  <si>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</si>
  <si>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</si>
  <si>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</si>
  <si>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</si>
  <si>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</si>
  <si>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</si>
  <si>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</si>
  <si>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</si>
  <si>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</si>
  <si>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</si>
  <si>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</si>
  <si>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</si>
  <si>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</si>
  <si>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</si>
  <si>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</si>
  <si>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</si>
  <si>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</si>
  <si>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</si>
  <si>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</si>
  <si>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</si>
  <si>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</si>
  <si>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</si>
  <si>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</si>
  <si>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</si>
  <si>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</si>
  <si>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</si>
  <si>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</si>
  <si>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</si>
  <si>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</si>
  <si>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</si>
  <si>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</si>
  <si>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</si>
  <si>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</si>
  <si>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</si>
  <si>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</si>
  <si>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</si>
  <si>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</si>
  <si>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</si>
  <si>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</si>
  <si>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</si>
  <si>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</si>
  <si>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</si>
  <si>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</si>
  <si>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</si>
  <si>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</si>
  <si>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</si>
  <si>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</si>
  <si>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</si>
  <si>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</si>
  <si>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</si>
  <si>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</si>
  <si>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</si>
  <si>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</si>
  <si>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</si>
  <si>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</si>
  <si>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</si>
  <si>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</si>
  <si>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</si>
  <si>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</si>
  <si>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</si>
  <si>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</si>
  <si>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</si>
  <si>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</si>
  <si>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</si>
  <si>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</si>
  <si>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</si>
  <si>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</si>
  <si>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</si>
  <si>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</si>
  <si>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</si>
  <si>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</si>
  <si>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</si>
  <si>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</si>
  <si>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</si>
  <si>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</si>
  <si>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</si>
  <si>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</si>
  <si>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</si>
  <si>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</si>
  <si>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</si>
  <si>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</si>
  <si>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</si>
  <si>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</si>
  <si>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</si>
  <si>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</si>
  <si>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</si>
  <si>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</si>
  <si>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</si>
  <si>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</si>
  <si>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</si>
  <si>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</si>
  <si>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</si>
  <si>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</si>
  <si>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</si>
  <si>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</si>
  <si>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</si>
  <si>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</si>
  <si>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</si>
  <si>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</si>
  <si>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</si>
  <si>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</si>
  <si>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</si>
  <si>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</si>
  <si>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</si>
  <si>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</si>
  <si>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</si>
  <si>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</si>
  <si>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</si>
  <si>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</si>
  <si>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</si>
  <si>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</si>
  <si>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</si>
  <si>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</si>
  <si>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</si>
  <si>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</si>
  <si>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</si>
  <si>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</si>
  <si>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</si>
  <si>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</si>
  <si>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</si>
  <si>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</si>
  <si>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</si>
  <si>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</si>
  <si>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</si>
  <si>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</si>
  <si>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</si>
  <si>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</si>
  <si>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</si>
  <si>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</si>
  <si>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</si>
  <si>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</si>
  <si>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</si>
  <si>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</si>
  <si>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</si>
  <si>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</si>
  <si>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</si>
  <si>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</si>
  <si>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</si>
  <si>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</si>
  <si>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</si>
  <si>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</si>
  <si>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</si>
  <si>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</si>
  <si>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</si>
  <si>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</si>
  <si>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</si>
  <si>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</si>
  <si>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</si>
  <si>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</si>
  <si>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</si>
  <si>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</si>
  <si>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</si>
  <si>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</si>
  <si>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</si>
  <si>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</si>
  <si>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</si>
  <si>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</si>
  <si>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</si>
  <si>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</si>
  <si>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</si>
  <si>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</si>
  <si>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</si>
  <si>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</si>
  <si>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</si>
  <si>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</si>
  <si>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</si>
  <si>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</si>
  <si>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</si>
  <si>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</si>
  <si>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</si>
  <si>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</si>
  <si>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</si>
  <si>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</si>
  <si>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</si>
  <si>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</si>
  <si>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</si>
  <si>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</si>
  <si>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</si>
  <si>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</si>
  <si>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</si>
  <si>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</si>
  <si>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</si>
  <si>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</si>
  <si>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</si>
  <si>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</si>
  <si>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</si>
  <si>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</si>
  <si>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</si>
  <si>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</si>
  <si>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</si>
  <si>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</si>
  <si>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</si>
  <si>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</si>
  <si>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</si>
  <si>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</si>
  <si>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</si>
  <si>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</si>
  <si>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</si>
  <si>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</si>
  <si>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</si>
  <si>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</si>
  <si>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</si>
  <si>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</si>
  <si>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</si>
  <si>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</si>
  <si>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</si>
  <si>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</si>
  <si>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</si>
  <si>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</si>
  <si>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</si>
  <si>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</si>
  <si>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</si>
  <si>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</si>
  <si>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</si>
  <si>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</si>
  <si>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</si>
  <si>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</si>
  <si>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</si>
  <si>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</si>
  <si>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</si>
  <si>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</si>
  <si>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</si>
  <si>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</si>
  <si>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</si>
  <si>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</si>
  <si>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</si>
  <si>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</si>
  <si>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</si>
  <si>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</si>
  <si>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</si>
  <si>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</si>
  <si>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</si>
  <si>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</si>
  <si>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</si>
  <si>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</si>
  <si>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</si>
  <si>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</si>
  <si>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</si>
  <si>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</si>
  <si>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</si>
  <si>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</si>
  <si>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</si>
  <si>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</si>
  <si>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</si>
  <si>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</si>
  <si>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</si>
  <si>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</si>
  <si>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</si>
  <si>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</si>
  <si>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</si>
  <si>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</si>
  <si>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</si>
  <si>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</si>
  <si>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</si>
  <si>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</si>
  <si>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</si>
  <si>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</si>
  <si>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</si>
  <si>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</si>
  <si>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</si>
  <si>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</si>
  <si>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</si>
  <si>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</si>
  <si>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</si>
  <si>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</si>
  <si>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</si>
  <si>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</si>
  <si>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</si>
  <si>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</si>
  <si>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</si>
  <si>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</si>
  <si>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</si>
  <si>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</si>
  <si>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</si>
  <si>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</si>
  <si>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</si>
  <si>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</si>
  <si>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</si>
  <si>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</si>
  <si>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</si>
  <si>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</si>
  <si>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</si>
  <si>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</si>
  <si>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</si>
  <si>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</si>
  <si>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</si>
  <si>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</si>
  <si>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</si>
  <si>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</si>
  <si>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</si>
  <si>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</si>
  <si>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</si>
  <si>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</si>
  <si>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</si>
  <si>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</si>
  <si>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</si>
  <si>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</si>
  <si>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</si>
  <si>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</si>
  <si>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</si>
  <si>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</si>
  <si>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</si>
  <si>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</si>
  <si>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</si>
  <si>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</si>
  <si>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</si>
  <si>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</si>
  <si>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</si>
  <si>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</si>
  <si>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</si>
  <si>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</si>
  <si>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</si>
  <si>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</si>
  <si>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</si>
  <si>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</si>
  <si>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</si>
  <si>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</si>
  <si>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</si>
  <si>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</si>
  <si>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</si>
  <si>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</si>
  <si>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</si>
  <si>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</si>
  <si>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</si>
  <si>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</si>
  <si>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</si>
  <si>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</si>
  <si>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</si>
  <si>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</si>
  <si>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</si>
  <si>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</si>
  <si>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</si>
  <si>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</si>
  <si>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</si>
  <si>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</si>
  <si>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</si>
  <si>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</si>
  <si>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</si>
  <si>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</si>
  <si>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</si>
  <si>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</si>
  <si>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</si>
  <si>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</si>
  <si>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</si>
  <si>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</si>
  <si>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</si>
  <si>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</si>
  <si>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</si>
  <si>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</si>
  <si>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</si>
  <si>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</si>
  <si>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</si>
  <si>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</si>
  <si>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</si>
  <si>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</si>
  <si>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</si>
  <si>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</si>
  <si>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</si>
  <si>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</si>
  <si>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</si>
  <si>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</si>
  <si>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</si>
  <si>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</si>
  <si>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</si>
  <si>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</si>
  <si>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</si>
  <si>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</si>
  <si>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</si>
  <si>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</si>
  <si>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</si>
  <si>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</si>
  <si>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</si>
  <si>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</si>
  <si>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</si>
  <si>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</si>
  <si>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</si>
  <si>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</si>
  <si>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</si>
  <si>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</si>
  <si>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</si>
  <si>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</si>
  <si>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</si>
  <si>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</si>
  <si>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</si>
  <si>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</si>
  <si>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</si>
  <si>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</si>
  <si>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</si>
  <si>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</si>
  <si>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</si>
  <si>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</si>
  <si>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</si>
  <si>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</si>
  <si>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</si>
  <si>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</si>
  <si>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</si>
  <si>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</si>
  <si>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</si>
  <si>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</si>
  <si>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</si>
  <si>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</si>
  <si>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</si>
  <si>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</si>
  <si>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</si>
  <si>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</si>
  <si>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</si>
  <si>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</si>
  <si>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</si>
  <si>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</si>
  <si>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</si>
  <si>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</si>
  <si>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</si>
  <si>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</si>
  <si>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</si>
  <si>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</si>
  <si>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</si>
  <si>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</si>
  <si>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</si>
  <si>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</si>
  <si>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</si>
  <si>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</si>
  <si>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</si>
  <si>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</si>
  <si>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</si>
  <si>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</si>
  <si>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</si>
  <si>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</si>
  <si>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</si>
  <si>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</si>
  <si>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</si>
  <si>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</si>
  <si>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</si>
  <si>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</si>
  <si>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</si>
  <si>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</si>
  <si>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</si>
  <si>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</si>
  <si>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</si>
  <si>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</si>
  <si>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</si>
  <si>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</si>
  <si>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</si>
  <si>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</si>
  <si>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</si>
  <si>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</si>
  <si>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</si>
  <si>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</si>
  <si>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</si>
  <si>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</si>
  <si>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</si>
  <si>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</si>
  <si>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</si>
  <si>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</si>
  <si>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</si>
  <si>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</si>
  <si>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</si>
  <si>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</si>
  <si>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</si>
  <si>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</si>
  <si>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</si>
  <si>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</si>
  <si>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</si>
  <si>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</si>
  <si>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</si>
  <si>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</si>
  <si>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</si>
  <si>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</si>
  <si>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</si>
  <si>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</si>
  <si>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</si>
  <si>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</si>
  <si>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</si>
  <si>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</si>
  <si>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</si>
  <si>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</si>
  <si>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</si>
  <si>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</si>
  <si>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</si>
  <si>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</si>
  <si>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</si>
  <si>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</si>
  <si>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</si>
  <si>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</si>
  <si>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</si>
  <si>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</si>
  <si>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</si>
  <si>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</si>
  <si>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</si>
  <si>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</si>
  <si>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</si>
  <si>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</si>
  <si>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</si>
  <si>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</si>
  <si>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</si>
  <si>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</si>
  <si>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</si>
  <si>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</si>
  <si>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</si>
  <si>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</si>
  <si>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</si>
  <si>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</si>
  <si>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</si>
  <si>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</si>
  <si>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</si>
  <si>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</si>
  <si>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</si>
  <si>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</si>
  <si>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</si>
  <si>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</si>
  <si>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</si>
  <si>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</si>
  <si>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</si>
  <si>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</si>
  <si>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</si>
  <si>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</si>
  <si>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</si>
  <si>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</si>
  <si>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</si>
  <si>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</si>
  <si>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</si>
  <si>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</si>
  <si>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</si>
  <si>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</si>
  <si>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</si>
  <si>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</si>
  <si>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</si>
  <si>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</si>
  <si>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</si>
  <si>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</si>
  <si>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</si>
  <si>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</si>
  <si>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</si>
  <si>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</si>
  <si>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</si>
  <si>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</si>
  <si>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</si>
  <si>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</si>
  <si>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</si>
  <si>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</si>
  <si>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</si>
  <si>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</si>
  <si>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</si>
  <si>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</si>
  <si>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</si>
  <si>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</si>
  <si>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</si>
  <si>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</si>
  <si>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</si>
  <si>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</si>
  <si>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</si>
  <si>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</si>
  <si>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</si>
  <si>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</si>
  <si>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</si>
  <si>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</si>
  <si>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</si>
  <si>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</si>
  <si>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</si>
  <si>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</si>
  <si>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</si>
  <si>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</si>
  <si>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</si>
  <si>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</si>
  <si>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</si>
  <si>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</si>
  <si>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</si>
  <si>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</si>
  <si>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</si>
  <si>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</si>
  <si>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</si>
  <si>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</si>
  <si>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</si>
  <si>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</si>
  <si>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</si>
  <si>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</si>
  <si>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</si>
  <si>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</si>
  <si>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</si>
  <si>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</si>
  <si>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</si>
  <si>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</si>
  <si>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</si>
  <si>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</si>
  <si>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</si>
  <si>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</si>
  <si>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</si>
  <si>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</si>
  <si>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</si>
  <si>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</si>
  <si>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</si>
  <si>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</si>
  <si>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</si>
  <si>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</si>
  <si>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</si>
  <si>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</si>
  <si>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</si>
  <si>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</si>
  <si>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</si>
  <si>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</si>
  <si>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</si>
  <si>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</si>
  <si>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</si>
  <si>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</si>
  <si>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</si>
  <si>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</si>
  <si>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</si>
  <si>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</si>
  <si>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</si>
  <si>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</si>
  <si>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</si>
  <si>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</si>
  <si>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</si>
  <si>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</si>
  <si>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</si>
  <si>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</si>
  <si>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</si>
  <si>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</si>
  <si>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</si>
  <si>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</si>
  <si>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</si>
  <si>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</si>
  <si>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</si>
  <si>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</si>
  <si>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</si>
  <si>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</si>
  <si>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</si>
  <si>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</si>
  <si>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</si>
  <si>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</si>
  <si>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</si>
  <si>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</si>
  <si>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</si>
  <si>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</si>
  <si>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</si>
  <si>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</si>
  <si>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</si>
  <si>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</si>
  <si>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</si>
  <si>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</si>
  <si>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</si>
  <si>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</si>
  <si>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</si>
  <si>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</si>
  <si>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</si>
  <si>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</si>
  <si>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</si>
  <si>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</si>
  <si>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</si>
  <si>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</si>
  <si>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</si>
  <si>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</si>
  <si>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</si>
  <si>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</si>
  <si>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</si>
  <si>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</si>
  <si>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</si>
  <si>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</si>
  <si>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</si>
  <si>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</si>
  <si>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</si>
  <si>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</si>
  <si>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</si>
  <si>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</si>
  <si>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</si>
  <si>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</si>
  <si>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</si>
  <si>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</si>
  <si>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</si>
  <si>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</si>
  <si>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</si>
  <si>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</si>
  <si>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</si>
  <si>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</si>
  <si>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</si>
  <si>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</si>
  <si>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</si>
  <si>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</si>
  <si>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</si>
  <si>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</si>
  <si>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</si>
  <si>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</si>
  <si>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</si>
  <si>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</si>
  <si>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</si>
  <si>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</si>
  <si>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</si>
  <si>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</si>
  <si>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</si>
  <si>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</si>
  <si>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</si>
  <si>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</si>
  <si>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</si>
  <si>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</si>
  <si>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</si>
  <si>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</si>
  <si>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</si>
  <si>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</si>
  <si>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</si>
  <si>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</si>
  <si>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</si>
  <si>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</si>
  <si>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</si>
  <si>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</si>
  <si>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</si>
  <si>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</si>
  <si>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</si>
  <si>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</si>
  <si>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</si>
  <si>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</si>
  <si>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</si>
  <si>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</si>
  <si>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</si>
  <si>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</si>
  <si>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</si>
  <si>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</si>
  <si>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</si>
  <si>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</si>
  <si>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</si>
  <si>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</si>
  <si>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</si>
  <si>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</si>
  <si>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</si>
  <si>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</si>
  <si>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</si>
  <si>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</si>
  <si>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</si>
  <si>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</si>
  <si>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</si>
  <si>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</si>
  <si>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</si>
  <si>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</si>
  <si>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</si>
  <si>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</si>
  <si>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</si>
  <si>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</si>
  <si>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</si>
  <si>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</si>
  <si>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</si>
  <si>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</si>
  <si>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</si>
  <si>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</si>
  <si>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</si>
  <si>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</si>
  <si>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</si>
  <si>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</si>
  <si>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</si>
  <si>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</si>
  <si>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</si>
  <si>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</si>
  <si>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</si>
  <si>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</si>
  <si>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</si>
  <si>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</si>
  <si>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</si>
  <si>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</si>
  <si>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</si>
  <si>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</si>
  <si>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</si>
  <si>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</si>
  <si>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</si>
  <si>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</si>
  <si>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</si>
  <si>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</si>
  <si>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</si>
  <si>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</si>
  <si>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</si>
  <si>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</si>
  <si>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</si>
  <si>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</si>
  <si>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</si>
  <si>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</si>
  <si>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</si>
  <si>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</si>
  <si>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</si>
  <si>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</si>
  <si>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</si>
  <si>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</si>
  <si>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</si>
  <si>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</si>
  <si>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</si>
  <si>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</si>
  <si>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</si>
  <si>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</si>
  <si>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</si>
  <si>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</si>
  <si>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</si>
  <si>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</si>
  <si>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</si>
  <si>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</si>
  <si>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</si>
  <si>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</si>
  <si>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</si>
  <si>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</si>
  <si>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</si>
  <si>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</si>
  <si>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</si>
  <si>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</si>
  <si>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</si>
  <si>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</si>
  <si>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</si>
  <si>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</si>
  <si>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</si>
  <si>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</si>
  <si>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</si>
  <si>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</si>
  <si>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</si>
  <si>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</si>
  <si>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</si>
  <si>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</si>
  <si>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</si>
  <si>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</si>
  <si>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</si>
  <si>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</si>
  <si>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</si>
  <si>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</si>
  <si>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</si>
  <si>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</si>
  <si>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</si>
  <si>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</si>
  <si>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</si>
  <si>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</si>
  <si>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</si>
  <si>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</si>
  <si>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</si>
  <si>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</si>
  <si>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</si>
  <si>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</si>
  <si>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</si>
  <si>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</si>
  <si>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</si>
  <si>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</si>
  <si>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</si>
  <si>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</si>
  <si>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</si>
  <si>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</si>
  <si>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</si>
  <si>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</si>
  <si>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</si>
  <si>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</si>
  <si>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</si>
  <si>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</si>
  <si>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</si>
  <si>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</si>
  <si>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</si>
  <si>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</si>
  <si>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</si>
  <si>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</si>
  <si>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</si>
  <si>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</si>
  <si>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</si>
  <si>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</si>
  <si>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</si>
  <si>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</si>
  <si>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</si>
  <si>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</si>
  <si>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</si>
  <si>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</si>
  <si>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</si>
  <si>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</si>
  <si>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</si>
  <si>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</si>
  <si>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</si>
  <si>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</si>
  <si>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</si>
  <si>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</si>
  <si>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</si>
  <si>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</si>
  <si>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</si>
  <si>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</si>
  <si>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</si>
  <si>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</si>
  <si>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</si>
  <si>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</si>
  <si>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</si>
  <si>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</si>
  <si>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</si>
  <si>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</si>
  <si>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</si>
  <si>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</si>
  <si>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</si>
  <si>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</si>
  <si>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</si>
  <si>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</si>
  <si>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</si>
  <si>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</si>
  <si>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</si>
  <si>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</si>
  <si>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</si>
  <si>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</si>
  <si>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</si>
  <si>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</si>
  <si>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</si>
  <si>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</si>
  <si>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</si>
  <si>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</si>
  <si>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</si>
  <si>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</si>
  <si>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</si>
  <si>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</si>
  <si>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</si>
  <si>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</si>
  <si>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</si>
  <si>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</si>
  <si>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</si>
  <si>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</si>
  <si>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</si>
  <si>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</si>
  <si>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</si>
  <si>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</si>
  <si>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</si>
  <si>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</si>
  <si>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</si>
  <si>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</si>
  <si>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</si>
  <si>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</si>
  <si>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</si>
  <si>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</si>
  <si>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</si>
  <si>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</si>
  <si>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</si>
  <si>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</si>
  <si>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</si>
  <si>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</si>
  <si>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</si>
  <si>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</si>
  <si>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</si>
  <si>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</si>
  <si>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</si>
  <si>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</si>
  <si>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</si>
  <si>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</si>
  <si>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</si>
  <si>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</si>
  <si>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</si>
  <si>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</si>
  <si>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</si>
  <si>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</si>
  <si>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</si>
  <si>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</si>
  <si>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</si>
  <si>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</si>
  <si>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</si>
  <si>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</si>
  <si>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</si>
  <si>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</si>
  <si>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</si>
  <si>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</si>
  <si>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</si>
  <si>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</si>
  <si>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</si>
  <si>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</si>
  <si>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</si>
  <si>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</si>
  <si>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</si>
  <si>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</si>
  <si>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</si>
  <si>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</si>
  <si>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</si>
  <si>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</si>
  <si>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</si>
  <si>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</si>
  <si>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</si>
  <si>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</si>
  <si>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</si>
  <si>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</si>
  <si>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</si>
  <si>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</si>
  <si>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</si>
  <si>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</si>
  <si>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</si>
  <si>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</si>
  <si>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</si>
  <si>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</si>
  <si>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</si>
  <si>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</si>
  <si>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</si>
  <si>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</si>
  <si>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</si>
  <si>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</si>
  <si>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</si>
  <si>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</si>
  <si>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</si>
  <si>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</si>
  <si>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</si>
  <si>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</si>
  <si>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</si>
  <si>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</si>
  <si>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</si>
  <si>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</si>
  <si>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</si>
  <si>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</si>
  <si>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</si>
  <si>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</si>
  <si>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</si>
  <si>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</si>
  <si>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</si>
  <si>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</si>
  <si>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</si>
  <si>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</si>
  <si>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</si>
  <si>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</si>
  <si>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</si>
  <si>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</si>
  <si>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</si>
  <si>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</si>
  <si>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</si>
  <si>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</si>
  <si>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</si>
  <si>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</si>
  <si>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</si>
  <si>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</si>
  <si>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</si>
  <si>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</si>
  <si>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</si>
  <si>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</si>
  <si>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</si>
  <si>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</si>
  <si>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</si>
  <si>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</si>
  <si>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</si>
  <si>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</si>
  <si>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</si>
  <si>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</si>
  <si>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</si>
  <si>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</si>
  <si>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</si>
  <si>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</si>
  <si>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</si>
  <si>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</si>
  <si>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</si>
  <si>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</si>
  <si>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</si>
  <si>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</si>
  <si>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</si>
  <si>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</si>
  <si>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</si>
  <si>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</si>
  <si>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</si>
  <si>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</si>
  <si>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</si>
  <si>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</si>
  <si>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</si>
  <si>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</si>
  <si>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</si>
  <si>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</si>
  <si>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</si>
  <si>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</si>
  <si>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</si>
  <si>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</si>
  <si>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</si>
  <si>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</si>
  <si>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</si>
  <si>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</si>
  <si>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</si>
  <si>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</si>
  <si>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</si>
  <si>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</si>
  <si>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</si>
  <si>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</si>
  <si>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</si>
  <si>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</si>
  <si>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</si>
  <si>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</si>
  <si>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</si>
  <si>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</si>
  <si>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</si>
  <si>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</si>
  <si>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</si>
  <si>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</si>
  <si>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</si>
  <si>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</si>
  <si>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</si>
  <si>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</si>
  <si>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</si>
  <si>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</si>
  <si>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</si>
  <si>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</si>
  <si>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</si>
  <si>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</si>
  <si>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</si>
  <si>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</si>
  <si>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</si>
  <si>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</si>
  <si>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</si>
  <si>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</si>
  <si>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</si>
  <si>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</si>
  <si>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</si>
  <si>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</si>
  <si>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</si>
  <si>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</si>
  <si>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</si>
  <si>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</si>
  <si>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</si>
  <si>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</si>
  <si>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</si>
  <si>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</si>
  <si>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</si>
  <si>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</si>
  <si>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</si>
  <si>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</si>
  <si>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</si>
  <si>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</si>
  <si>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</si>
  <si>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</si>
  <si>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</si>
  <si>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</si>
  <si>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</si>
  <si>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</si>
  <si>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</si>
  <si>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</si>
  <si>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</si>
  <si>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</si>
  <si>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</si>
  <si>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</si>
  <si>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</si>
  <si>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</si>
  <si>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</si>
  <si>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</si>
  <si>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</si>
  <si>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</si>
  <si>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</si>
  <si>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</si>
  <si>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</si>
  <si>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</si>
  <si>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</si>
  <si>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</si>
  <si>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</si>
  <si>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</si>
  <si>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</si>
  <si>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</si>
  <si>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</si>
  <si>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</si>
  <si>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</si>
  <si>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</si>
  <si>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</si>
  <si>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</si>
  <si>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</si>
  <si>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</si>
  <si>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</si>
  <si>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</si>
  <si>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</si>
  <si>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</si>
  <si>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</si>
  <si>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</si>
  <si>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</si>
  <si>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</si>
  <si>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</si>
  <si>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</si>
  <si>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</si>
  <si>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</si>
  <si>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</si>
  <si>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</si>
  <si>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</si>
  <si>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</si>
  <si>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</si>
  <si>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</si>
  <si>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</si>
  <si>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</si>
  <si>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</si>
  <si>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</si>
  <si>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</si>
  <si>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</si>
  <si>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</si>
  <si>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</si>
  <si>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</si>
  <si>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</si>
  <si>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</si>
  <si>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</si>
  <si>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</si>
  <si>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</si>
  <si>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</si>
  <si>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</si>
  <si>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</si>
  <si>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</si>
  <si>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</si>
  <si>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</si>
  <si>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</si>
  <si>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</si>
  <si>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</si>
  <si>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</si>
  <si>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</si>
  <si>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</si>
  <si>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</si>
  <si>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</si>
  <si>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</si>
  <si>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</si>
  <si>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</si>
  <si>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</si>
  <si>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</si>
  <si>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</si>
  <si>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</si>
  <si>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</si>
  <si>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</si>
  <si>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</si>
  <si>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</si>
  <si>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</si>
  <si>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</si>
  <si>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</si>
  <si>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</si>
  <si>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</si>
  <si>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</si>
  <si>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</si>
  <si>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</si>
  <si>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</si>
  <si>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</si>
  <si>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</si>
  <si>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</si>
  <si>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</si>
  <si>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</si>
  <si>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</si>
  <si>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</si>
  <si>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</si>
  <si>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</si>
  <si>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</si>
  <si>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</si>
  <si>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</si>
  <si>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</si>
  <si>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</si>
  <si>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</si>
  <si>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</si>
  <si>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</si>
  <si>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</si>
  <si>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</si>
  <si>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</si>
  <si>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</si>
  <si>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</si>
  <si>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</si>
  <si>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</si>
  <si>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</si>
  <si>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</si>
  <si>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</si>
  <si>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</si>
  <si>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</si>
  <si>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</si>
  <si>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</si>
  <si>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</si>
  <si>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</si>
  <si>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</si>
  <si>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</si>
  <si>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</si>
  <si>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</si>
  <si>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</si>
  <si>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</si>
  <si>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</si>
  <si>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</si>
  <si>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</si>
  <si>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</si>
  <si>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</si>
  <si>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</si>
  <si>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</si>
  <si>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</si>
  <si>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</si>
  <si>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</si>
  <si>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</si>
  <si>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</si>
  <si>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</si>
  <si>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</si>
  <si>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</si>
  <si>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</si>
  <si>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</si>
  <si>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</si>
  <si>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</si>
  <si>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</si>
  <si>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</si>
  <si>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</si>
  <si>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</si>
  <si>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</si>
  <si>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</si>
  <si>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</si>
  <si>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</si>
  <si>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</si>
  <si>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</si>
  <si>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</si>
  <si>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</si>
  <si>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</si>
  <si>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</si>
  <si>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</si>
  <si>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</si>
  <si>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</si>
  <si>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</si>
  <si>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</si>
  <si>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</si>
  <si>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</si>
  <si>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</si>
  <si>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</si>
  <si>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</si>
  <si>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</si>
  <si>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</si>
  <si>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</si>
  <si>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</si>
  <si>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</si>
  <si>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</si>
  <si>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</si>
  <si>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</si>
  <si>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</si>
  <si>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</si>
  <si>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</si>
  <si>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</si>
  <si>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</si>
  <si>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</si>
  <si>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</si>
  <si>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</si>
  <si>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</si>
  <si>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</si>
  <si>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</si>
  <si>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</si>
  <si>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</si>
  <si>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</si>
  <si>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</si>
  <si>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</si>
  <si>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</si>
  <si>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</si>
  <si>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</si>
  <si>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</si>
  <si>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</si>
  <si>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</si>
  <si>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</si>
  <si>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</si>
  <si>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</si>
  <si>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</si>
  <si>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</si>
  <si>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</si>
  <si>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</si>
  <si>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</si>
  <si>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</si>
  <si>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</si>
  <si>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</si>
  <si>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</si>
  <si>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</si>
  <si>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</si>
  <si>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</si>
  <si>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</si>
  <si>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</si>
  <si>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</si>
  <si>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</si>
  <si>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</si>
  <si>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</si>
  <si>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</si>
  <si>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</si>
  <si>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</si>
  <si>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</si>
  <si>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</si>
  <si>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</si>
  <si>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</si>
  <si>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</si>
  <si>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</si>
  <si>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</si>
  <si>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</si>
  <si>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</si>
  <si>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</si>
  <si>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</si>
  <si>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</si>
  <si>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</si>
  <si>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</si>
  <si>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</si>
  <si>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</si>
  <si>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</si>
  <si>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</si>
  <si>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</si>
  <si>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</si>
  <si>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</si>
  <si>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</si>
  <si>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</si>
  <si>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</si>
  <si>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</si>
  <si>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</si>
  <si>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</si>
  <si>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</si>
  <si>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</si>
  <si>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</si>
  <si>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</si>
  <si>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</si>
  <si>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</si>
  <si>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</si>
  <si>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</si>
  <si>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</si>
  <si>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</si>
  <si>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</si>
  <si>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</si>
  <si>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</si>
  <si>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</si>
  <si>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</si>
  <si>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</si>
  <si>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</si>
  <si>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</si>
  <si>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</si>
  <si>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</si>
  <si>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</si>
  <si>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</si>
  <si>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</si>
  <si>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</si>
  <si>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</si>
  <si>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</si>
  <si>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</si>
  <si>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</si>
  <si>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</si>
  <si>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</si>
  <si>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</si>
  <si>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</si>
  <si>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</si>
  <si>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</si>
  <si>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</si>
  <si>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</si>
  <si>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</si>
  <si>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</si>
  <si>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</si>
  <si>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</si>
  <si>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</si>
  <si>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</si>
  <si>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</si>
  <si>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</si>
  <si>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</si>
  <si>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</si>
  <si>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</si>
  <si>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</si>
  <si>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</si>
  <si>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</si>
  <si>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</si>
  <si>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</si>
  <si>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</si>
  <si>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</si>
  <si>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</si>
  <si>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</si>
  <si>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</si>
  <si>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</si>
  <si>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</si>
  <si>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</si>
  <si>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</si>
  <si>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</si>
  <si>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</si>
  <si>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</si>
  <si>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</si>
  <si>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</si>
  <si>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</si>
  <si>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</si>
  <si>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</si>
  <si>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</si>
  <si>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</si>
  <si>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</si>
  <si>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</si>
  <si>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</si>
  <si>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</si>
  <si>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</si>
  <si>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</si>
  <si>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</si>
  <si>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</si>
  <si>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</si>
  <si>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</si>
  <si>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</si>
  <si>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</si>
  <si>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</si>
  <si>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</si>
  <si>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</si>
  <si>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</si>
  <si>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</si>
  <si>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</si>
  <si>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</si>
  <si>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</si>
  <si>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</si>
  <si>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</si>
  <si>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</si>
  <si>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</si>
  <si>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</si>
  <si>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</si>
  <si>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</si>
  <si>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</si>
  <si>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</si>
  <si>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</si>
  <si>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</si>
  <si>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</si>
  <si>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</si>
  <si>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</si>
  <si>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</si>
  <si>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</si>
  <si>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</si>
  <si>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</si>
  <si>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</si>
  <si>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</si>
  <si>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</si>
  <si>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</si>
  <si>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</si>
  <si>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</si>
  <si>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</si>
  <si>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</si>
  <si>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</si>
  <si>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</si>
  <si>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</si>
  <si>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</si>
  <si>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</si>
  <si>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</si>
  <si>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</si>
  <si>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</si>
  <si>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</si>
  <si>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</si>
  <si>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</si>
  <si>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</si>
  <si>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</si>
  <si>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</si>
  <si>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</si>
  <si>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</si>
  <si>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</si>
  <si>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</si>
  <si>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</si>
  <si>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</si>
  <si>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</si>
  <si>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</si>
  <si>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</si>
  <si>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</si>
  <si>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</si>
  <si>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</si>
  <si>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</si>
  <si>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</si>
  <si>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</si>
  <si>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</si>
  <si>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</si>
  <si>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</si>
  <si>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</si>
  <si>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</si>
  <si>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</si>
  <si>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</si>
  <si>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</si>
  <si>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</si>
  <si>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</si>
  <si>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</si>
  <si>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</si>
  <si>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</si>
  <si>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</si>
  <si>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</si>
  <si>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</si>
  <si>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</si>
  <si>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</si>
  <si>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</si>
  <si>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</si>
  <si>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</si>
  <si>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</si>
  <si>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</si>
  <si>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</si>
  <si>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</si>
  <si>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</si>
  <si>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</si>
  <si>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</si>
  <si>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</si>
  <si>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</si>
  <si>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</si>
  <si>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</si>
  <si>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</si>
  <si>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</si>
  <si>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</si>
  <si>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</si>
  <si>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</si>
  <si>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</si>
  <si>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</si>
  <si>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</si>
  <si>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</si>
  <si>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</si>
  <si>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</si>
  <si>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</si>
  <si>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</si>
  <si>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</si>
  <si>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</si>
  <si>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</si>
  <si>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</si>
  <si>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</si>
  <si>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</si>
  <si>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</si>
  <si>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</si>
  <si>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</si>
  <si>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</si>
  <si>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</si>
  <si>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</si>
  <si>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</si>
  <si>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</si>
  <si>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</si>
  <si>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</si>
  <si>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</si>
  <si>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</si>
  <si>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</si>
  <si>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</si>
  <si>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</si>
  <si>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</si>
  <si>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</si>
  <si>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</si>
  <si>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</si>
  <si>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</si>
  <si>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</si>
  <si>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</si>
  <si>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</si>
  <si>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</si>
  <si>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</si>
  <si>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</si>
  <si>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</si>
  <si>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</si>
  <si>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</si>
  <si>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</si>
  <si>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</si>
  <si>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</si>
  <si>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</si>
  <si>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</si>
  <si>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</si>
  <si>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</si>
  <si>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</si>
  <si>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</si>
  <si>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</si>
  <si>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</si>
  <si>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</si>
  <si>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</si>
  <si>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</si>
  <si>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</si>
  <si>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</si>
  <si>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</si>
  <si>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</si>
  <si>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</si>
  <si>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</si>
  <si>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</si>
  <si>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</si>
  <si>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</si>
  <si>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</si>
  <si>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</si>
  <si>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</si>
  <si>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</si>
  <si>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</si>
  <si>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</si>
  <si>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</si>
  <si>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</si>
  <si>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</si>
  <si>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</si>
  <si>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</si>
  <si>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</si>
  <si>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</si>
  <si>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</si>
  <si>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</si>
  <si>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</si>
  <si>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</si>
  <si>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</si>
  <si>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</si>
  <si>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</si>
  <si>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</si>
  <si>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</si>
  <si>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</si>
  <si>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</si>
  <si>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</si>
  <si>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</si>
  <si>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</si>
  <si>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</si>
  <si>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</si>
  <si>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</si>
  <si>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</si>
  <si>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</si>
  <si>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</si>
  <si>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</si>
  <si>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</si>
  <si>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</si>
  <si>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</si>
  <si>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</si>
  <si>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</si>
  <si>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</si>
  <si>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</si>
  <si>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</si>
  <si>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</si>
  <si>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</si>
  <si>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</si>
  <si>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</si>
  <si>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</si>
  <si>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</si>
  <si>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</si>
  <si>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</si>
  <si>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</si>
  <si>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</si>
  <si>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</si>
  <si>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</si>
  <si>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</si>
  <si>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</si>
  <si>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</si>
  <si>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</si>
  <si>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</si>
  <si>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</si>
  <si>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</si>
  <si>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</si>
  <si>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</si>
  <si>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</si>
  <si>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</si>
  <si>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</si>
  <si>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</si>
  <si>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</si>
  <si>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</si>
  <si>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</si>
  <si>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</si>
  <si>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</si>
  <si>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</si>
  <si>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</si>
  <si>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</si>
  <si>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</si>
  <si>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</si>
  <si>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</si>
  <si>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</si>
  <si>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</si>
  <si>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</si>
  <si>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</si>
  <si>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</si>
  <si>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</si>
  <si>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</si>
  <si>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</si>
  <si>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</si>
  <si>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</si>
  <si>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</si>
  <si>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</si>
  <si>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</si>
  <si>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</si>
  <si>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</si>
  <si>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</si>
  <si>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</si>
  <si>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</si>
  <si>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</si>
  <si>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</si>
  <si>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</si>
  <si>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</si>
  <si>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</si>
  <si>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</si>
  <si>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</si>
  <si>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</si>
  <si>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</si>
  <si>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</si>
  <si>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</si>
  <si>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</si>
  <si>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</si>
  <si>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</si>
  <si>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</si>
  <si>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</si>
  <si>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</si>
  <si>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</si>
  <si>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</si>
  <si>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</si>
  <si>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</si>
  <si>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</si>
  <si>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</si>
  <si>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</si>
  <si>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</si>
  <si>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</si>
  <si>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</si>
  <si>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</si>
  <si>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</si>
  <si>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</si>
  <si>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</si>
  <si>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</si>
  <si>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</si>
  <si>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</si>
  <si>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</si>
  <si>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</si>
  <si>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</si>
  <si>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</si>
  <si>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</si>
  <si>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</si>
  <si>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</si>
  <si>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</si>
  <si>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</si>
  <si>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</si>
  <si>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</si>
  <si>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</si>
  <si>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</si>
  <si>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</si>
  <si>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</si>
  <si>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</si>
  <si>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</si>
  <si>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</si>
  <si>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</si>
  <si>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</si>
  <si>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</si>
  <si>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</si>
  <si>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</si>
  <si>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</si>
  <si>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</si>
  <si>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</si>
  <si>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</si>
  <si>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</si>
  <si>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</si>
  <si>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</si>
  <si>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</si>
  <si>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</si>
  <si>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</si>
  <si>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</si>
  <si>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</si>
  <si>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</si>
  <si>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</si>
  <si>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</si>
  <si>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</si>
  <si>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</si>
  <si>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</si>
  <si>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</si>
  <si>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</si>
  <si>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</si>
  <si>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</si>
  <si>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</si>
  <si>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</si>
  <si>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</si>
  <si>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</si>
  <si>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</si>
  <si>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</si>
  <si>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</si>
  <si>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</si>
  <si>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</si>
  <si>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</si>
  <si>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</si>
  <si>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</si>
  <si>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</si>
  <si>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</si>
  <si>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</si>
  <si>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</si>
  <si>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</si>
  <si>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</si>
  <si>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</si>
  <si>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</si>
  <si>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</si>
  <si>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</si>
  <si>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</si>
  <si>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</si>
  <si>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</si>
  <si>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</si>
  <si>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</si>
  <si>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</si>
  <si>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</si>
  <si>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</si>
  <si>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</si>
  <si>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</si>
  <si>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</si>
  <si>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</si>
  <si>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</si>
  <si>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</si>
  <si>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</si>
  <si>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</si>
  <si>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</si>
  <si>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</si>
  <si>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</si>
  <si>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</si>
  <si>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</si>
  <si>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</si>
  <si>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</si>
  <si>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</si>
  <si>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</si>
  <si>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</si>
  <si>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</si>
  <si>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</si>
  <si>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</si>
  <si>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</si>
  <si>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</si>
  <si>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</si>
  <si>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</si>
  <si>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</si>
  <si>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</si>
  <si>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</si>
  <si>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</si>
  <si>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</si>
  <si>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</si>
  <si>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</si>
  <si>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</si>
  <si>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</si>
  <si>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</si>
  <si>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</si>
  <si>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</si>
  <si>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</si>
  <si>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</si>
  <si>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</si>
  <si>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</si>
  <si>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</si>
  <si>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</si>
  <si>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</si>
  <si>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</si>
  <si>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</si>
  <si>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</si>
  <si>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</si>
  <si>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</si>
  <si>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</si>
  <si>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</si>
  <si>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</si>
  <si>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</si>
  <si>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</si>
  <si>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</si>
  <si>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</si>
  <si>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</si>
  <si>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</si>
  <si>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</si>
  <si>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</si>
  <si>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</si>
  <si>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</si>
  <si>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</si>
  <si>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</si>
  <si>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</si>
  <si>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</si>
  <si>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</si>
  <si>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</si>
  <si>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</si>
  <si>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</si>
  <si>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</si>
  <si>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</si>
  <si>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</si>
  <si>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</si>
  <si>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</si>
  <si>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</si>
  <si>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</si>
  <si>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</si>
  <si>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</si>
  <si>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</si>
  <si>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</si>
  <si>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</si>
  <si>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</si>
  <si>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</si>
  <si>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</si>
  <si>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</si>
  <si>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</si>
  <si>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</si>
  <si>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</si>
  <si>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</si>
  <si>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</si>
  <si>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</si>
  <si>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</si>
  <si>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</si>
  <si>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</si>
  <si>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</si>
  <si>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</si>
  <si>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</si>
  <si>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</si>
  <si>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</si>
  <si>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</si>
  <si>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</si>
  <si>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</si>
  <si>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</si>
  <si>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</si>
  <si>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</si>
  <si>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</si>
  <si>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</si>
  <si>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</si>
  <si>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</si>
  <si>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</si>
  <si>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</si>
  <si>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</si>
  <si>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</si>
  <si>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</si>
  <si>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</si>
  <si>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</si>
  <si>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</si>
  <si>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</si>
  <si>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</si>
  <si>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</si>
  <si>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</si>
  <si>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</si>
  <si>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</si>
  <si>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</si>
  <si>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</si>
  <si>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</si>
  <si>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</si>
  <si>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</si>
  <si>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</si>
  <si>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</si>
  <si>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</si>
  <si>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</si>
  <si>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</si>
  <si>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</si>
  <si>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</si>
  <si>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</si>
  <si>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</si>
  <si>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</si>
  <si>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</si>
  <si>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</si>
  <si>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</si>
  <si>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</si>
  <si>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</si>
  <si>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</si>
  <si>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</si>
  <si>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</si>
  <si>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</si>
  <si>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</si>
  <si>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</si>
  <si>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</si>
  <si>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</si>
  <si>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</si>
  <si>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</si>
  <si>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</si>
  <si>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</si>
  <si>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</si>
  <si>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</si>
  <si>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</si>
  <si>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</si>
  <si>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</si>
  <si>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</si>
  <si>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</si>
  <si>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</si>
  <si>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</si>
  <si>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</si>
  <si>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</si>
  <si>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</si>
  <si>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</si>
  <si>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</si>
  <si>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</si>
  <si>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</si>
  <si>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</si>
  <si>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</si>
  <si>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</si>
  <si>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</si>
  <si>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</si>
  <si>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</si>
  <si>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</si>
  <si>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</si>
  <si>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</si>
  <si>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</si>
  <si>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</si>
  <si>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</si>
  <si>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</si>
  <si>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</si>
  <si>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</si>
  <si>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</si>
  <si>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</si>
  <si>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</si>
  <si>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</si>
  <si>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</si>
  <si>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</si>
  <si>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</si>
  <si>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</si>
  <si>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</si>
  <si>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</si>
  <si>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</si>
  <si>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</si>
  <si>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</si>
  <si>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</si>
  <si>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</si>
  <si>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</si>
  <si>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</si>
  <si>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</si>
  <si>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</si>
  <si>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</si>
  <si>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</si>
  <si>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</si>
  <si>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</si>
  <si>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</si>
  <si>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</si>
  <si>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</si>
  <si>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</si>
  <si>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</si>
  <si>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</si>
  <si>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</si>
  <si>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</si>
  <si>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</si>
  <si>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</si>
  <si>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</si>
  <si>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</si>
  <si>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</si>
  <si>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</si>
  <si>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</si>
  <si>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</si>
  <si>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</si>
  <si>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</si>
  <si>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</si>
  <si>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</si>
  <si>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</si>
  <si>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</si>
  <si>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</si>
  <si>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</si>
  <si>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</si>
  <si>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</si>
  <si>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</si>
  <si>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</si>
  <si>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</si>
  <si>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</si>
  <si>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</si>
  <si>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</si>
  <si>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</si>
  <si>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</si>
  <si>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</si>
  <si>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</si>
  <si>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</si>
  <si>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</si>
  <si>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</si>
  <si>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</si>
  <si>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</si>
  <si>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</si>
  <si>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</si>
  <si>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</si>
  <si>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</si>
  <si>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</si>
  <si>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</si>
  <si>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</si>
  <si>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</si>
  <si>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</si>
  <si>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</si>
  <si>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</si>
  <si>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</si>
  <si>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</si>
  <si>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</si>
  <si>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</si>
  <si>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</si>
  <si>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</si>
  <si>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</si>
  <si>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</si>
  <si>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</si>
  <si>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</si>
  <si>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</si>
  <si>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</si>
  <si>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</si>
  <si>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</si>
  <si>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</si>
  <si>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</si>
  <si>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</si>
  <si>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</si>
  <si>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</si>
  <si>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</si>
  <si>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</si>
  <si>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</si>
  <si>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</si>
  <si>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</si>
  <si>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</si>
  <si>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</si>
  <si>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</si>
  <si>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</si>
  <si>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</si>
  <si>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</si>
  <si>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</si>
  <si>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</si>
  <si>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</si>
  <si>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</si>
  <si>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</si>
  <si>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</si>
  <si>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</si>
  <si>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</si>
  <si>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</si>
  <si>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</si>
  <si>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</si>
  <si>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</si>
  <si>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</si>
  <si>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</si>
  <si>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</si>
  <si>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</si>
  <si>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</si>
  <si>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</si>
  <si>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</si>
  <si>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</si>
  <si>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</si>
  <si>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</si>
  <si>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</si>
  <si>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</si>
  <si>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</si>
  <si>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</si>
  <si>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</si>
  <si>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</si>
  <si>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</si>
  <si>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</si>
  <si>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</si>
  <si>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</si>
  <si>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</si>
  <si>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</si>
  <si>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</si>
  <si>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</si>
  <si>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</si>
  <si>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</si>
  <si>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</si>
  <si>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</si>
  <si>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</si>
  <si>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</si>
  <si>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</si>
  <si>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</si>
  <si>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</si>
  <si>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</si>
  <si>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</si>
  <si>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</si>
  <si>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</si>
  <si>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</si>
  <si>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</si>
  <si>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</si>
  <si>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</si>
  <si>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</si>
  <si>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</si>
  <si>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</si>
  <si>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</si>
  <si>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</si>
  <si>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</si>
  <si>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</si>
  <si>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</si>
  <si>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</si>
  <si>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</si>
  <si>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</si>
  <si>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</si>
  <si>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</si>
  <si>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</si>
  <si>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</si>
  <si>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</si>
  <si>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</si>
  <si>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</si>
  <si>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</si>
  <si>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</si>
  <si>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</si>
  <si>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</si>
  <si>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</si>
  <si>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</si>
  <si>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</si>
  <si>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</si>
  <si>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</si>
  <si>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</si>
  <si>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</si>
  <si>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</si>
  <si>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</si>
  <si>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</si>
  <si>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</si>
  <si>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</si>
  <si>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</si>
  <si>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</si>
  <si>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</si>
  <si>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</si>
  <si>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</si>
  <si>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</si>
  <si>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</si>
  <si>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</si>
  <si>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</si>
  <si>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</si>
  <si>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</si>
  <si>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</si>
  <si>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</si>
  <si>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</si>
  <si>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</si>
  <si>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</si>
  <si>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</si>
  <si>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</si>
  <si>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</si>
  <si>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</si>
  <si>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</si>
  <si>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</si>
  <si>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</si>
  <si>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</si>
  <si>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</si>
  <si>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</si>
  <si>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</si>
  <si>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</si>
  <si>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</si>
  <si>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</si>
  <si>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</si>
  <si>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</si>
  <si>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</si>
  <si>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</si>
  <si>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</si>
  <si>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</si>
  <si>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</si>
  <si>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</si>
  <si>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</si>
  <si>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</si>
  <si>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</si>
  <si>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</si>
  <si>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</si>
  <si>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</si>
  <si>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</si>
  <si>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</si>
  <si>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</si>
  <si>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</si>
  <si>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</si>
  <si>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</si>
  <si>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</si>
  <si>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</si>
  <si>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</si>
  <si>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</si>
  <si>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</si>
  <si>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</si>
  <si>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</si>
  <si>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</si>
  <si>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</si>
  <si>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</si>
  <si>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</si>
  <si>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</si>
  <si>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</si>
  <si>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</si>
  <si>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</si>
  <si>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</si>
  <si>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</si>
  <si>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</si>
  <si>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</si>
  <si>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</si>
  <si>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</si>
  <si>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</si>
  <si>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</si>
  <si>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</si>
  <si>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</si>
  <si>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</si>
  <si>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</si>
  <si>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</si>
  <si>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</si>
  <si>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</si>
  <si>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</si>
  <si>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</si>
  <si>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</si>
  <si>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</si>
  <si>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</si>
  <si>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</si>
  <si>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</si>
  <si>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</si>
  <si>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</si>
  <si>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</si>
  <si>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</si>
  <si>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</si>
  <si>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</si>
  <si>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</si>
  <si>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</si>
  <si>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</si>
  <si>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</si>
  <si>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</si>
  <si>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</si>
  <si>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</si>
  <si>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</si>
  <si>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</si>
  <si>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</si>
  <si>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</si>
  <si>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</si>
  <si>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</si>
  <si>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</si>
  <si>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</si>
  <si>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</si>
  <si>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</si>
  <si>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</si>
  <si>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</si>
  <si>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</si>
  <si>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</si>
  <si>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</si>
  <si>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</si>
  <si>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</si>
  <si>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</si>
  <si>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</si>
  <si>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</si>
  <si>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</si>
  <si>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</si>
  <si>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</si>
  <si>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</si>
  <si>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</si>
  <si>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</si>
  <si>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</si>
  <si>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</si>
  <si>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</si>
  <si>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</si>
  <si>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</si>
  <si>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</si>
  <si>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</si>
  <si>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</si>
  <si>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</si>
  <si>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</si>
  <si>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</si>
  <si>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</si>
  <si>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</si>
  <si>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</si>
  <si>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</si>
  <si>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</si>
  <si>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</si>
  <si>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</si>
  <si>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</si>
  <si>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</si>
  <si>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</si>
  <si>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</si>
  <si>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</si>
  <si>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</si>
  <si>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</si>
  <si>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</si>
  <si>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</si>
  <si>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</si>
  <si>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</si>
  <si>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</si>
  <si>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</si>
  <si>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</si>
  <si>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</si>
  <si>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</si>
  <si>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</si>
  <si>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</si>
  <si>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</si>
  <si>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</si>
  <si>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</si>
  <si>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</si>
  <si>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</si>
  <si>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</si>
  <si>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</si>
  <si>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</si>
  <si>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</si>
  <si>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</si>
  <si>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</si>
  <si>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</si>
  <si>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</si>
  <si>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</si>
  <si>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</si>
  <si>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</si>
  <si>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</si>
  <si>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</si>
  <si>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</si>
  <si>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</si>
  <si>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</si>
  <si>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</si>
  <si>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</si>
  <si>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</si>
  <si>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</si>
  <si>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</si>
  <si>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</si>
  <si>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</si>
  <si>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</si>
  <si>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</si>
  <si>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</si>
  <si>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</si>
  <si>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</si>
  <si>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</si>
  <si>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</si>
  <si>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</si>
  <si>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</si>
  <si>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</si>
  <si>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</si>
  <si>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</si>
  <si>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</si>
  <si>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</si>
  <si>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</si>
  <si>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</si>
  <si>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</si>
  <si>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</si>
  <si>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</si>
  <si>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</si>
  <si>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</si>
  <si>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</si>
  <si>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</si>
  <si>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</si>
  <si>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</si>
  <si>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</si>
  <si>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</si>
  <si>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</si>
  <si>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</si>
  <si>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</si>
  <si>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</si>
  <si>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</si>
  <si>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</si>
  <si>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</si>
  <si>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</si>
  <si>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</si>
  <si>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</si>
  <si>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</si>
  <si>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</si>
  <si>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</si>
  <si>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</si>
  <si>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</si>
  <si>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</si>
  <si>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</si>
  <si>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</si>
  <si>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</si>
  <si>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</si>
  <si>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</si>
  <si>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</si>
  <si>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</si>
  <si>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</si>
  <si>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</si>
  <si>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</si>
  <si>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</si>
  <si>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</si>
  <si>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</si>
  <si>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</si>
  <si>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</si>
  <si>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</si>
  <si>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</si>
  <si>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</si>
  <si>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</si>
  <si>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</si>
  <si>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</si>
  <si>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</si>
  <si>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</si>
  <si>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</si>
  <si>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</si>
  <si>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</si>
  <si>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</si>
  <si>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</si>
  <si>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</si>
  <si>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</si>
  <si>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</si>
  <si>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</si>
  <si>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</si>
  <si>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</si>
  <si>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</si>
  <si>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</si>
  <si>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</si>
  <si>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</si>
  <si>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</si>
  <si>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</si>
  <si>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</si>
  <si>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</si>
  <si>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</si>
  <si>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</si>
  <si>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</si>
  <si>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</si>
  <si>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</si>
  <si>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</si>
  <si>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</si>
  <si>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</si>
  <si>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</si>
  <si>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</si>
  <si>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</si>
  <si>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</si>
  <si>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</si>
  <si>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</si>
  <si>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</si>
  <si>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</si>
  <si>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</si>
  <si>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</si>
  <si>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</si>
  <si>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</si>
  <si>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</si>
  <si>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</si>
  <si>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</si>
  <si>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</si>
  <si>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</si>
  <si>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</si>
  <si>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</si>
  <si>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</si>
  <si>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</si>
  <si>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</si>
  <si>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</si>
  <si>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</si>
  <si>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</si>
  <si>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</si>
  <si>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</si>
  <si>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</si>
  <si>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</si>
  <si>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</si>
  <si>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</si>
  <si>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</si>
  <si>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</si>
  <si>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</si>
  <si>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</si>
  <si>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</si>
  <si>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</si>
  <si>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</si>
  <si>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</si>
  <si>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</si>
  <si>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</si>
  <si>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</si>
  <si>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</si>
  <si>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</si>
  <si>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</si>
  <si>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</si>
  <si>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</si>
  <si>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</si>
  <si>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</si>
  <si>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</si>
  <si>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</si>
  <si>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</si>
  <si>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</si>
  <si>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</si>
  <si>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</si>
  <si>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</si>
  <si>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</si>
  <si>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</si>
  <si>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</si>
  <si>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</si>
  <si>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</si>
  <si>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</si>
  <si>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</si>
  <si>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</si>
  <si>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</si>
  <si>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</si>
  <si>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</si>
  <si>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</si>
  <si>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</si>
  <si>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</si>
  <si>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</si>
  <si>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</si>
  <si>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</si>
  <si>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</si>
  <si>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</si>
  <si>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</si>
  <si>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</si>
  <si>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</si>
  <si>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</si>
  <si>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</si>
  <si>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</si>
  <si>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</si>
  <si>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</si>
  <si>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</si>
  <si>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</si>
  <si>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</si>
  <si>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</si>
  <si>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</si>
  <si>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</si>
  <si>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</si>
  <si>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</si>
  <si>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</si>
  <si>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</si>
  <si>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</si>
  <si>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</si>
  <si>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</si>
  <si>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</si>
  <si>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</si>
  <si>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</si>
  <si>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</si>
  <si>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</si>
  <si>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</si>
  <si>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</si>
  <si>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</si>
  <si>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</si>
  <si>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</si>
  <si>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</si>
  <si>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</si>
  <si>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</si>
  <si>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</si>
  <si>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</si>
  <si>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</si>
  <si>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</si>
  <si>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</si>
  <si>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</si>
  <si>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</si>
  <si>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</si>
  <si>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</si>
  <si>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</si>
  <si>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</si>
  <si>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</si>
  <si>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</si>
  <si>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</si>
  <si>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</si>
  <si>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</si>
  <si>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</si>
  <si>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</si>
  <si>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</si>
  <si>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</si>
  <si>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</si>
  <si>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</si>
  <si>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</si>
  <si>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</si>
  <si>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</si>
  <si>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</si>
  <si>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</si>
  <si>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</si>
  <si>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</si>
  <si>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</si>
  <si>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</si>
  <si>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</si>
  <si>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</si>
  <si>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</si>
  <si>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</si>
  <si>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</si>
  <si>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</si>
  <si>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</si>
  <si>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</si>
  <si>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</si>
  <si>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</si>
  <si>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</si>
  <si>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</si>
  <si>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</si>
  <si>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</si>
  <si>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</si>
  <si>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</si>
  <si>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</si>
  <si>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</si>
  <si>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</si>
  <si>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</si>
  <si>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</si>
  <si>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</si>
  <si>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</si>
  <si>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</si>
  <si>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</si>
  <si>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</si>
  <si>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</si>
  <si>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</si>
  <si>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</si>
  <si>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</si>
  <si>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</si>
  <si>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</si>
  <si>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</si>
  <si>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</si>
  <si>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</si>
  <si>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</si>
  <si>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</si>
  <si>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</si>
  <si>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</si>
  <si>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</si>
  <si>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</si>
  <si>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</si>
  <si>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</si>
  <si>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</si>
  <si>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</si>
  <si>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</si>
  <si>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</si>
  <si>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</si>
  <si>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</si>
  <si>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</si>
  <si>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</si>
  <si>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</si>
  <si>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</si>
  <si>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</si>
  <si>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</si>
  <si>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</si>
  <si>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</si>
  <si>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</si>
  <si>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</si>
  <si>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</si>
  <si>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</si>
  <si>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</si>
  <si>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</si>
  <si>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</si>
  <si>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</si>
  <si>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</si>
  <si>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</si>
  <si>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</si>
  <si>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</si>
  <si>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</si>
  <si>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</si>
  <si>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</si>
  <si>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</si>
  <si>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</si>
  <si>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</si>
  <si>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</si>
  <si>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</si>
  <si>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</si>
  <si>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</si>
  <si>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</si>
  <si>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</si>
  <si>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</si>
  <si>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</si>
  <si>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</si>
  <si>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</si>
  <si>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</si>
  <si>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</si>
  <si>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</si>
  <si>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</si>
  <si>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</si>
  <si>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</si>
  <si>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</si>
  <si>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</si>
  <si>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</si>
  <si>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</si>
  <si>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</si>
  <si>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</si>
  <si>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</si>
  <si>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</si>
  <si>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</si>
  <si>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</si>
  <si>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</si>
  <si>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</si>
  <si>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</si>
  <si>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</si>
  <si>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</si>
  <si>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</si>
  <si>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</si>
  <si>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</si>
  <si>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</si>
  <si>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</si>
  <si>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</si>
  <si>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</si>
  <si>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</si>
  <si>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</si>
  <si>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</si>
  <si>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</si>
  <si>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</si>
  <si>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</si>
  <si>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</si>
  <si>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</si>
  <si>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</si>
  <si>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</si>
  <si>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</si>
  <si>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</si>
  <si>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</si>
  <si>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</si>
  <si>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</si>
  <si>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</si>
  <si>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</si>
  <si>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</si>
  <si>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</si>
  <si>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</si>
  <si>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</si>
  <si>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</si>
  <si>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</si>
  <si>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</si>
  <si>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</si>
  <si>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</si>
  <si>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</si>
  <si>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</si>
  <si>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</si>
  <si>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</si>
  <si>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</si>
  <si>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</si>
  <si>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</si>
  <si>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</si>
  <si>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</si>
  <si>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</si>
  <si>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</si>
  <si>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</si>
  <si>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</si>
  <si>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</si>
  <si>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</si>
  <si>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</si>
  <si>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</si>
  <si>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</si>
  <si>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</si>
  <si>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</si>
  <si>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</si>
  <si>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</si>
  <si>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</si>
  <si>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</si>
  <si>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</si>
  <si>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</si>
  <si>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</si>
  <si>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</si>
  <si>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</si>
  <si>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</si>
  <si>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</si>
  <si>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</si>
  <si>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</si>
  <si>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</si>
  <si>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</si>
  <si>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</si>
  <si>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</si>
  <si>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</si>
  <si>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</si>
  <si>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</si>
  <si>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</si>
  <si>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</si>
  <si>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</si>
  <si>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</si>
  <si>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</si>
  <si>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</si>
  <si>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</si>
  <si>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</si>
  <si>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</si>
  <si>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</si>
  <si>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</si>
  <si>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</si>
  <si>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</si>
  <si>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</si>
  <si>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</si>
  <si>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</si>
  <si>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</si>
  <si>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</si>
  <si>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</si>
  <si>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</si>
  <si>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</si>
  <si>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</si>
  <si>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</si>
  <si>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</si>
  <si>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</si>
  <si>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</si>
  <si>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</si>
  <si>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</si>
  <si>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</si>
  <si>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</si>
  <si>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</si>
  <si>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</si>
  <si>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</si>
  <si>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</si>
  <si>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</si>
  <si>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</si>
  <si>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</si>
  <si>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</si>
  <si>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</si>
  <si>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</si>
  <si>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</si>
  <si>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</si>
  <si>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</si>
  <si>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</si>
  <si>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</si>
  <si>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</si>
  <si>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</si>
  <si>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</si>
  <si>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</si>
  <si>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</si>
  <si>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</si>
  <si>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</si>
  <si>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</si>
  <si>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</si>
  <si>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</si>
  <si>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</si>
  <si>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</si>
  <si>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</si>
  <si>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</si>
  <si>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</si>
  <si>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</si>
  <si>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</si>
  <si>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</si>
  <si>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</si>
  <si>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</si>
  <si>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</si>
  <si>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</si>
  <si>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</si>
  <si>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</si>
  <si>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</si>
  <si>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</si>
  <si>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</si>
  <si>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</si>
  <si>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</si>
  <si>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</si>
  <si>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</si>
  <si>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</si>
  <si>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</si>
  <si>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</si>
  <si>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</si>
  <si>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</si>
  <si>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</si>
  <si>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</si>
  <si>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</si>
  <si>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</si>
  <si>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</si>
  <si>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</si>
  <si>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</si>
  <si>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</si>
  <si>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</si>
  <si>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</si>
  <si>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</si>
  <si>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</si>
  <si>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</si>
  <si>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</si>
  <si>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</si>
  <si>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</si>
  <si>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</si>
  <si>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</si>
  <si>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</si>
  <si>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</si>
  <si>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</si>
  <si>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</si>
  <si>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</si>
  <si>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</si>
  <si>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</si>
  <si>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</si>
  <si>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</si>
  <si>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</si>
  <si>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</si>
  <si>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</si>
  <si>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</si>
  <si>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</si>
  <si>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</si>
  <si>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</si>
  <si>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</si>
  <si>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</si>
  <si>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</si>
  <si>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</si>
  <si>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</si>
  <si>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</si>
  <si>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</si>
  <si>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</si>
  <si>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</si>
  <si>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</si>
  <si>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</si>
  <si>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</si>
  <si>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</si>
  <si>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</si>
  <si>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</si>
  <si>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</si>
  <si>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</si>
  <si>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</si>
  <si>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</si>
  <si>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</si>
  <si>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</si>
  <si>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</si>
  <si>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</si>
  <si>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</si>
  <si>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</si>
  <si>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</si>
  <si>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</si>
  <si>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</si>
  <si>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</si>
  <si>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</si>
  <si>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</si>
  <si>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</si>
  <si>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</si>
  <si>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</si>
  <si>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</si>
  <si>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</si>
  <si>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</si>
  <si>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</si>
  <si>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</si>
  <si>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</si>
  <si>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</si>
  <si>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</si>
  <si>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</si>
  <si>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</si>
  <si>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</si>
  <si>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</si>
  <si>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</si>
  <si>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</si>
  <si>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</si>
  <si>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</si>
  <si>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</si>
  <si>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</si>
  <si>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</si>
  <si>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</si>
  <si>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</si>
  <si>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</si>
  <si>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</si>
  <si>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</si>
  <si>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</si>
  <si>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</si>
  <si>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</si>
  <si>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</si>
  <si>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</si>
  <si>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</si>
  <si>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</si>
  <si>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</si>
  <si>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</si>
  <si>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</si>
  <si>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</si>
  <si>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</si>
  <si>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</si>
  <si>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</si>
  <si>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</si>
  <si>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</si>
  <si>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</si>
  <si>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</si>
  <si>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</si>
  <si>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</si>
  <si>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</si>
  <si>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</si>
  <si>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</si>
  <si>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</si>
  <si>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</si>
  <si>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</si>
  <si>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EM team on the way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</si>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</sst>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311.49271076388686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45974.441136689813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45974.441136689813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45974.441136689813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45974.441136689813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45974.441136689813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45974.441136689813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45974.441136689813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45974.441136689813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45974.441136689813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45974.441136689813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45974.441136689813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45974.441136689813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45974.441136689813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45974.441136689813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45974.441136689813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45974.441136689813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45974.441136689813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45974.441136689813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45974.441136689813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45974.441136689813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45974.441136689813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45974.441136689813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45974.441136689813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45974.441136689813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45974.441136689813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45974.441136689813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45974.441136689813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45974.441136689813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45974.441136689813</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45974.441136689813</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45974.441136689813</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45974.441136689813</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45974.441136689813</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45974.441136689813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45974.441136689813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45974.441136689813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45974.441136689813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45974.441136689813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45974.441136689813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45974.441136689813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45974.441136689813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45974.441136689813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45974.441136689813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45974.441136689813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45974.441136689813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45974.441136689813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45974.441136689813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45974.441136689813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45974.441136689813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45974.441136689813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45974.441136689813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45974.441136689813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45974.441136689813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45974.441136689813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45974.441136689813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45974.441136689813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45974.441136689813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45974.441136689813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45974.441136689813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45974.441136689813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45974.441136689813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45974.441136689813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45974.441136689813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45974.441136689813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45974.441136689813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45974.441136689813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45974.441136689813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45974.441136689813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45974.441136689813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45974.441136689813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45974.441136689813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45974.441136689813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45974.441136689813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45974.441136689813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45974.441136689813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45974.441136689813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45974.441136689813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45974.441136689813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45974.441136689813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45974.441136689813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45974.441136689813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45974.441136689813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45974.441136689813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45974.441136689813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45974.441136689813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45974.441136689813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45974.441136689813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45974.441136689813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45974.441136689813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45974.441136689813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45974.441136689813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45974.441136689813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45974.441136689813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45974.441136689813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45974.441136689813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45974.441136689813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45974.441136689813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45974.441136689813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45974.441136689813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45974.441136689813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45974.441136689813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45974.441136689813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45974.441136689813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45974.441136689813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45974.441136689813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45974.441136689813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45974.441136689813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45974.441136689813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45974.441136689813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45974.441136689813</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F53D5743-4C31-4268-934F-208508A089F4}"/>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149.44129872685153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0.11490983796102228</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c r="G5" s="105">
        <f t="shared" ca="1" si="1"/>
        <v>45974.441136689813</v>
      </c>
      <c r="H5" s="104">
        <v>45974.126597222225</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45974.441136689813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45974.441136689813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45974.441136689813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45974.441136689813</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45974.441136689813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45974.441136689813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45974.441136689813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45974.441136689813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45974.441136689813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45974.441136689813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45974.441136689813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45974.441136689813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8" customFormat="1" ht="31.5" customHeight="1">
      <c r="A18" s="102"/>
      <c r="B18" s="18" t="str">
        <f>IFERROR(VLOOKUP(D18,DB!A:K,11,0),"")</f>
        <v/>
      </c>
      <c r="C18" s="18"/>
      <c r="D18" s="18"/>
      <c r="E18" s="103"/>
      <c r="F18" s="104"/>
      <c r="G18" s="105">
        <f ca="1">IFERROR(NOW()-F18,"-")</f>
        <v>45974.441136689813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45974.441136689813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45974.441136689813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45974.441136689813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45974.441136689813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45974.441136689813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45974.441136689813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45974.441136689813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45974.441136689813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45974.441136689813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45974.441136689813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45974.441136689813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45974.441136689813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45974.441136689813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45974.441136689813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45974.441136689813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45974.441136689813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45974.441136689813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45974.441136689813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45974.441136689813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45974.441136689813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45974.441136689813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45974.441136689813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45974.441136689813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45974.441136689813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45974.441136689813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45974.441136689813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45974.441136689813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45974.441136689813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45974.441136689813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45974.441136689813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45974.441136689813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45974.441136689813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45974.441136689813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45974.441136689813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45974.441136689813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45974.441136689813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45974.441136689813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45974.441136689813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45974.441136689813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45974.441136689813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45974.441136689813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45974.441136689813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45974.441136689813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45974.441136689813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45974.441136689813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45974.441136689813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45974.441136689813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45974.441136689813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45974.441136689813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45974.441136689813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45974.441136689813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45974.441136689813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45974.441136689813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45974.441136689813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45974.441136689813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45974.441136689813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45974.441136689813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45974.441136689813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45974.441136689813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45974.441136689813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45974.441136689813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45974.441136689813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45974.441136689813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45974.441136689813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45974.441136689813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45974.441136689813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45974.441136689813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45974.441136689813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45974.441136689813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45974.441136689813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45974.441136689813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45974.441136689813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45974.441136689813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45974.441136689813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45974.441136689813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45974.441136689813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45974.441136689813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45974.441136689813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45974.441136689813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45974.441136689813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45974.441136689813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45974.441136689813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45974.441136689813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45974.441136689813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45974.441136689813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45974.441136689813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45974.441136689813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45974.441136689813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45974.441136689813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45974.441136689813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45974.441136689813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45974.441136689813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45974.441136689813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45974.441136689813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45974.441136689813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45974.441136689813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45974.441136689813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45974.441136689813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45974.441136689813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45974.441136689813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45974.441136689813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45974.441136689813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45974.441136689813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45974.441136689813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45974.441136689813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45974.441136689813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45974.441136689813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45974.441136689813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45974.441136689813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45974.441136689813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45974.441136689813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45974.441136689813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45974.441136689813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45974.441136689813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45974.441136689813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45974.441136689813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45974.441136689813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45974.441136689813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45974.441136689813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45974.441136689813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45974.441136689813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45974.441136689813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45974.441136689813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45974.441136689813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45974.441136689813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45974.441136689813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45974.441136689813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45974.441136689813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45974.441136689813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45974.441136689813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45974.441136689813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45974.441136689813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45974.441136689813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45974.441136689813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45974.441136689813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45974.441136689813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45974.441136689813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45974.441136689813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45974.441136689813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45974.441136689813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45974.441136689813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45974.441136689813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45974.441136689813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45974.441136689813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45974.441136689813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45974.441136689813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45974.441136689813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45974.441136689813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45974.441136689813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45974.441136689813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45974.441136689813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45974.441136689813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45974.441136689813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45974.441136689813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45974.441136689813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45974.441136689813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45974.441136689813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45974.441136689813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45974.441136689813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45974.441136689813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45974.441136689813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45974.441136689813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45974.441136689813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45974.441136689813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45974.441136689813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45974.441136689813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45974.441136689813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45974.441136689813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45974.441136689813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45974.441136689813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45974.441136689813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45974.441136689813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45974.441136689813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45974.441136689813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45974.441136689813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45974.441136689813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45974.441136689813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45974.441136689813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45974.441136689813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45974.441136689813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45974.441136689813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45974.441136689813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45974.441136689813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45974.441136689813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45974.441136689813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45974.441136689813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45974.441136689813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45974.441136689813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45974.441136689813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45974.441136689813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45974.441136689813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45974.441136689813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45974.441136689813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45974.441136689813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45974.441136689813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45974.441136689813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45974.441136689813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45974.441136689813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45974.441136689813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45974.441136689813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45974.441136689813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45974.441136689813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45974.441136689813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45974.441136689813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45974.441136689813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45974.441136689813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45974.441136689813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45974.441136689813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45974.441136689813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45974.441136689813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45974.441136689813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45974.441136689813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45974.441136689813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45974.441136689813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45974.441136689813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45974.441136689813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45974.441136689813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45974.441136689813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45974.441136689813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45974.441136689813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45974.441136689813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45974.441136689813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45974.441136689813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45974.441136689813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45974.441136689813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45974.441136689813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45974.441136689813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45974.441136689813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45974.441136689813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45974.441136689813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45974.441136689813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45974.441136689813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45974.441136689813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45974.441136689813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45974.441136689813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45974.441136689813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45974.441136689813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45974.441136689813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45974.441136689813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45974.441136689813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45974.441136689813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45974.441136689813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45974.441136689813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45974.441136689813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45974.441136689813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45974.441136689813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45974.441136689813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45974.441136689813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45974.441136689813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45974.441136689813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45974.441136689813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45974.441136689813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45974.441136689813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45974.441136689813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45974.441136689813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45974.441136689813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45974.441136689813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45974.441136689813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45974.441136689813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45974.441136689813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45974.441136689813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45974.441136689813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45974.441136689813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45974.441136689813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45974.441136689813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45974.441136689813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45974.441136689813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45974.441136689813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45974.441136689813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45974.441136689813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45974.441136689813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45974.441136689813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45974.441136689813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45974.441136689813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45974.441136689813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45974.441136689813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45974.441136689813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45974.441136689813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45974.441136689813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45974.441136689813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45974.441136689813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45974.441136689813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45974.441136689813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45974.441136689813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45974.441136689813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45974.441136689813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45974.441136689813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45974.441136689813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45974.441136689813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45974.441136689813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45974.441136689813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45974.441136689813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45974.441136689813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45974.441136689813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45974.441136689813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45974.441136689813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45974.441136689813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45974.441136689813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45974.441136689813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45974.441136689813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45974.441136689813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45974.441136689813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45974.441136689813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45974.441136689813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45974.441136689813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45974.441136689813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45974.441136689813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45974.441136689813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45974.441136689813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45974.441136689813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45974.441136689813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45974.441136689813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45974.441136689813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45974.441136689813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45974.441136689813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45974.441136689813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45974.441136689813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45974.441136689813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45974.441136689813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45974.441136689813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45974.441136689813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45974.441136689813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45974.441136689813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45974.441136689813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45974.441136689813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45974.441136689813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45974.441136689813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45974.441136689813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45974.441136689813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45974.441136689813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45974.441136689813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45974.441136689813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45974.441136689813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45974.441136689813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45974.441136689813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45974.441136689813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45974.441136689813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45974.441136689813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45974.441136689813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45974.441136689813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45974.441136689813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45974.441136689813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45974.441136689813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45974.441136689813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45974.441136689813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45974.441136689813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45974.441136689813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45974.441136689813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45974.441136689813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45974.441136689813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45974.441136689813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45974.441136689813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45974.441136689813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45974.441136689813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45974.441136689813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45974.441136689813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45974.441136689813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45974.441136689813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45974.441136689813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45974.441136689813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45974.441136689813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45974.441136689813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45974.441136689813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45974.441136689813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45974.441136689813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45974.441136689813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45974.441136689813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45974.441136689813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45974.441136689813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45974.441136689813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45974.441136689813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45974.441136689813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45974.441136689813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45974.441136689813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45974.441136689813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45974.441136689813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45974.441136689813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45974.441136689813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45974.441136689813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45974.441136689813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45974.441136689813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45974.441136689813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45974.441136689813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45974.441136689813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45974.441136689813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45974.441136689813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45974.441136689813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45974.441136689813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45974.441136689813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45974.441136689813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45974.441136689813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45974.441136689813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45974.441136689813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45974.441136689813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45974.441136689813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45974.441136689813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45974.441136689813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45974.441136689813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45974.441136689813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45974.441136689813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45974.441136689813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45974.441136689813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45974.441136689813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45974.441136689813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45974.441136689813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45974.441136689813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45974.441136689813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45974.441136689813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45974.441136689813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45974.441136689813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45974.441136689813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45974.441136689813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45974.441136689813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45974.441136689813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45974.441136689813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45974.441136689813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45974.441136689813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45974.441136689813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45974.441136689813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45974.441136689813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45974.441136689813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45974.441136689813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45974.441136689813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45974.441136689813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45974.441136689813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45974.441136689813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45974.441136689813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45974.441136689813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45974.441136689813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45974.441136689813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45974.441136689813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45974.441136689813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45974.441136689813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45974.441136689813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45974.441136689813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45974.441136689813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45974.441136689813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45974.441136689813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45974.441136689813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45974.441136689813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45974.441136689813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45974.441136689813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45974.441136689813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45974.441136689813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45974.441136689813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45974.441136689813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45974.441136689813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45974.441136689813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45974.441136689813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45974.441136689813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45974.441136689813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45974.441136689813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45974.441136689813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45974.441136689813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45974.441136689813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45974.441136689813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45974.441136689813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45974.441136689813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45974.441136689813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45974.441136689813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45974.441136689813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45974.441136689813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45974.441136689813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45974.441136689813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45974.441136689813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45974.441136689813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45974.441136689813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45974.441136689813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45974.441136689813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45974.441136689813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45974.441136689813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45974.441136689813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45974.441136689813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45974.441136689813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45974.441136689813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45974.441136689813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45974.441136689813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45974.441136689813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45974.441136689813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45974.441136689813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45974.441136689813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45974.441136689813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45974.441136689813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45974.441136689813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45974.441136689813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45974.441136689813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45974.441136689813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45974.441136689813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45974.441136689813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45974.441136689813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45974.441136689813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45974.441136689813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45974.441136689813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45974.441136689813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45974.441136689813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45974.441136689813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45974.441136689813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45974.441136689813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45974.441136689813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45974.441136689813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45974.441136689813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45974.441136689813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45974.441136689813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45974.441136689813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45974.441136689813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45974.441136689813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45974.441136689813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45974.441136689813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45974.441136689813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45974.441136689813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45974.441136689813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45974.441136689813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45974.441136689813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45974.441136689813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45974.441136689813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45974.441136689813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45974.441136689813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45974.441136689813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45974.441136689813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45974.441136689813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45974.441136689813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45974.441136689813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45974.441136689813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45974.441136689813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45974.441136689813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45974.441136689813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45974.441136689813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45974.441136689813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45974.441136689813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45974.441136689813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45974.441136689813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45974.441136689813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45974.441136689813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45974.441136689813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45974.441136689813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45974.441136689813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45974.441136689813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45974.441136689813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45974.441136689813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45974.441136689813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45974.441136689813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45974.441136689813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45974.441136689813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45974.441136689813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45974.441136689813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45974.441136689813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45974.441136689813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45974.441136689813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45974.441136689813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45974.441136689813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45974.441136689813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45974.441136689813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45974.441136689813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45974.441136689813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45974.441136689813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45974.441136689813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45974.441136689813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45974.441136689813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45974.441136689813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45974.441136689813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45974.441136689813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45974.441136689813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45974.441136689813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45974.441136689813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45974.441136689813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45974.441136689813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45974.441136689813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45974.441136689813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45974.441136689813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45974.441136689813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45974.441136689813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45974.441136689813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45974.441136689813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45974.441136689813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45974.441136689813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45974.441136689813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45974.441136689813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45974.441136689813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45974.441136689813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45974.441136689813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45974.441136689813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45974.441136689813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45974.441136689813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45974.441136689813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45974.441136689813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45974.441136689813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45974.441136689813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45974.441136689813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45974.441136689813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45974.441136689813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45974.441136689813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45974.441136689813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45974.441136689813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45974.441136689813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45974.441136689813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45974.441136689813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45974.441136689813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45974.441136689813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45974.441136689813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45974.441136689813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45974.441136689813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45974.441136689813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45974.441136689813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45974.441136689813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45974.441136689813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45974.441136689813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45974.441136689813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45974.441136689813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45974.441136689813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45974.441136689813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45974.441136689813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45974.441136689813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45974.441136689813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45974.441136689813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45974.441136689813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45974.441136689813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45974.441136689813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45974.441136689813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45974.441136689813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45974.441136689813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45974.441136689813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45974.441136689813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45974.441136689813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45974.441136689813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45974.441136689813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45974.441136689813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45974.441136689813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45974.441136689813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45974.441136689813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45974.441136689813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45974.441136689813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45974.441136689813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45974.441136689813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45974.441136689813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45974.441136689813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45974.441136689813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45974.441136689813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45974.441136689813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45974.441136689813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45974.441136689813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45974.441136689813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45974.441136689813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45974.441136689813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45974.441136689813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45974.441136689813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45974.441136689813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45974.441136689813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45974.441136689813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45974.441136689813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45974.441136689813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45974.441136689813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45974.441136689813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45974.441136689813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45974.441136689813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45974.441136689813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45974.441136689813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45974.441136689813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45974.441136689813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45974.441136689813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45974.441136689813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45974.441136689813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45974.441136689813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45974.441136689813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45974.441136689813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45974.441136689813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45974.441136689813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45974.441136689813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45974.441136689813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45974.441136689813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45974.441136689813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45974.441136689813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45974.441136689813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45974.441136689813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45974.441136689813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45974.441136689813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45974.441136689813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45974.441136689813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45974.441136689813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45974.441136689813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45974.441136689813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45974.441136689813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45974.441136689813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45974.441136689813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45974.441136689813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45974.441136689813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45974.441136689813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45974.441136689813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45974.441136689813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45974.441136689813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45974.441136689813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45974.441136689813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45974.441136689813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45974.441136689813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45974.441136689813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45974.441136689813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45974.441136689813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45974.441136689813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45974.441136689813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45974.441136689813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45974.441136689813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45974.441136689813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45974.441136689813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45974.441136689813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45974.441136689813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45974.441136689813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45974.441136689813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45974.441136689813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45974.441136689813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45974.441136689813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45974.441136689813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45974.441136689813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45974.441136689813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45974.441136689813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45974.441136689813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45974.441136689813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45974.441136689813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45974.441136689813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45974.441136689813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45974.441136689813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45974.441136689813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45974.441136689813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45974.441136689813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45974.441136689813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45974.441136689813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45974.441136689813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45974.441136689813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45974.441136689813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45974.441136689813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45974.441136689813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45974.441136689813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45974.441136689813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45974.441136689813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45974.441136689813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45974.441136689813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45974.441136689813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45974.441136689813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45974.441136689813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45974.441136689813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45974.441136689813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45974.441136689813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45974.441136689813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45974.441136689813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45974.441136689813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45974.441136689813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45974.441136689813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45974.441136689813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45974.441136689813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45974.441136689813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45974.441136689813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45974.441136689813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45974.441136689813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45974.441136689813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45974.441136689813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45974.441136689813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45974.441136689813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45974.441136689813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45974.441136689813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45974.441136689813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45974.441136689813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45974.441136689813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45974.441136689813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45974.441136689813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45974.441136689813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45974.441136689813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45974.441136689813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45974.441136689813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45974.441136689813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45974.441136689813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45974.441136689813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45974.441136689813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45974.441136689813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45974.441136689813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45974.441136689813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45974.441136689813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45974.441136689813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45974.441136689813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45974.441136689813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45974.441136689813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45974.441136689813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45974.441136689813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45974.441136689813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45974.441136689813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45974.441136689813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45974.441136689813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45974.441136689813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45974.441136689813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45974.441136689813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45974.441136689813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45974.441136689813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45974.441136689813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45974.441136689813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45974.441136689813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45974.441136689813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45974.441136689813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45974.441136689813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45974.441136689813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45974.441136689813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45974.441136689813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45974.441136689813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45974.441136689813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45974.441136689813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45974.441136689813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45974.441136689813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45974.441136689813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45974.441136689813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45974.441136689813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45974.441136689813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45974.441136689813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45974.441136689813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45974.441136689813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45974.441136689813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45974.441136689813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45974.441136689813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45974.441136689813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45974.441136689813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45974.441136689813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45974.441136689813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45974.441136689813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45974.441136689813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45974.441136689813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45974.441136689813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45974.441136689813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45974.441136689813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45974.441136689813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45974.441136689813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45974.441136689813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45974.441136689813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45974.441136689813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45974.441136689813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45974.441136689813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45974.441136689813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45974.441136689813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45974.441136689813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45974.441136689813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45974.441136689813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45974.441136689813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45974.441136689813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45974.441136689813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45974.441136689813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45974.441136689813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45974.441136689813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45974.441136689813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45974.441136689813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45974.441136689813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45974.441136689813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45974.441136689813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45974.441136689813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45974.441136689813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45974.441136689813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45974.441136689813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45974.441136689813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45974.441136689813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45974.441136689813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45974.441136689813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45974.441136689813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45974.441136689813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45974.441136689813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45974.441136689813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45974.441136689813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45974.441136689813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45974.441136689813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45974.441136689813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45974.441136689813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45974.441136689813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45974.441136689813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45974.441136689813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45974.441136689813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45974.441136689813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45974.441136689813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45974.441136689813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45974.441136689813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45974.441136689813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45974.441136689813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45974.441136689813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45974.441136689813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45974.441136689813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45974.441136689813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45974.441136689813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45974.441136689813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45974.441136689813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45974.441136689813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45974.441136689813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45974.441136689813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45974.441136689813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45974.441136689813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45974.441136689813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45974.441136689813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45974.441136689813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45974.441136689813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45974.441136689813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45974.441136689813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45974.441136689813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45974.441136689813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45974.441136689813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45974.441136689813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45974.441136689813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45974.441136689813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45974.441136689813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45974.441136689813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45974.441136689813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45974.441136689813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45974.441136689813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45974.441136689813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45974.441136689813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45974.441136689813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45974.441136689813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45974.441136689813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45974.441136689813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45974.441136689813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45974.441136689813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45974.441136689813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45974.441136689813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45974.441136689813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45974.441136689813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45974.441136689813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45974.441136689813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45974.441136689813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45974.441136689813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45974.441136689813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45974.441136689813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45974.441136689813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45974.441136689813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45974.441136689813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45974.441136689813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45974.441136689813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45974.441136689813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45974.441136689813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45974.441136689813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45974.441136689813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45974.441136689813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45974.441136689813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45974.441136689813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45974.441136689813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45974.441136689813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45974.441136689813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45974.441136689813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45974.441136689813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45974.441136689813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45974.441136689813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45974.441136689813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45974.441136689813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45974.441136689813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45974.441136689813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45974.441136689813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45974.441136689813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45974.441136689813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45974.441136689813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45974.441136689813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45974.441136689813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45974.441136689813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45974.441136689813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45974.441136689813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45974.441136689813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45974.441136689813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45974.441136689813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45974.441136689813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45974.441136689813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45974.441136689813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45974.441136689813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45974.441136689813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45974.441136689813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45974.441136689813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45974.441136689813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45974.441136689813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45974.441136689813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45974.441136689813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45974.441136689813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45974.441136689813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45974.441136689813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45974.441136689813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45974.441136689813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45974.441136689813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45974.441136689813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45974.441136689813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45974.441136689813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45974.441136689813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45974.441136689813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45974.441136689813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45974.441136689813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45974.441136689813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45974.441136689813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45974.441136689813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45974.441136689813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45974.441136689813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45974.441136689813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45974.441136689813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45974.441136689813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45974.441136689813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45974.441136689813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45974.441136689813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45974.441136689813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45974.441136689813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45974.441136689813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45974.441136689813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45974.441136689813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45974.441136689813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45974.441136689813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45974.441136689813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45974.441136689813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45974.441136689813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45974.441136689813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45974.441136689813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45974.441136689813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45974.441136689813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45974.441136689813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45974.441136689813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45974.441136689813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45974.441136689813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45974.441136689813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45974.441136689813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45974.441136689813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45974.441136689813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45974.441136689813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45974.441136689813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45974.441136689813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45974.441136689813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45974.441136689813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45974.441136689813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45974.441136689813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45974.441136689813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45974.441136689813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45974.441136689813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45974.441136689813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45974.441136689813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45974.441136689813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45974.441136689813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45974.441136689813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45974.441136689813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45974.441136689813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45974.441136689813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45974.441136689813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45974.441136689813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45974.441136689813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45974.441136689813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45974.441136689813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45974.441136689813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45974.441136689813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45974.441136689813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45974.441136689813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45974.441136689813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45974.441136689813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45974.441136689813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45974.441136689813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45974.441136689813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45974.441136689813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45974.441136689813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45974.441136689813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45974.441136689813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45974.441136689813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45974.441136689813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45974.441136689813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45974.441136689813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45974.441136689813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45974.441136689813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45974.441136689813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45974.441136689813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45974.441136689813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45974.441136689813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45974.441136689813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45974.441136689813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45974.441136689813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45974.441136689813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45974.441136689813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45974.441136689813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45974.441136689813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45974.441136689813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45974.441136689813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45974.441136689813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45974.441136689813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45974.441136689813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45974.441136689813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45974.441136689813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45974.441136689813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45974.441136689813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45974.441136689813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45974.441136689813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45974.441136689813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45974.441136689813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45974.441136689813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45974.441136689813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45974.441136689813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45974.441136689813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270.9604190972168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32798</v>
      </c>
      <c r="E3" s="95" t="s">
        <v>39021</v>
      </c>
      <c r="F3" s="96">
        <v>45974.31527777778</v>
      </c>
      <c r="G3" s="97">
        <f ca="1">IFERROR(NOW()-F3,"")</f>
        <v>0.12585891203343635</v>
      </c>
      <c r="H3" s="96">
        <v>45974.309942129628</v>
      </c>
      <c r="I3" s="135" t="str">
        <f>IFERROR(VLOOKUP(D3,DB!A:F,6,0),"")</f>
        <v>SCECO</v>
      </c>
      <c r="J3" s="135" t="str">
        <f>IFERROR(VLOOKUP(D3,DB!A:G,7,0),"")</f>
        <v>Dead</v>
      </c>
      <c r="K3" s="98" t="s">
        <v>39111</v>
      </c>
      <c r="L3" s="92" t="str">
        <f>IFERROR(VLOOKUP(D3,DB!A:I,9,0),"")</f>
        <v>Latis</v>
      </c>
    </row>
    <row r="4" spans="1:16" ht="15" customHeight="1">
      <c r="A4" s="135" t="s">
        <v>39112</v>
      </c>
      <c r="B4" s="135" t="str">
        <f>IFERROR(VLOOKUP(D4,DB!A:K,11,0),"")</f>
        <v>R4</v>
      </c>
      <c r="C4" s="94">
        <v>1</v>
      </c>
      <c r="D4" s="92" t="s">
        <v>36472</v>
      </c>
      <c r="E4" s="95" t="s">
        <v>39021</v>
      </c>
      <c r="F4" s="96">
        <v>45974.37872685185</v>
      </c>
      <c r="G4" s="97">
        <f ca="1">IFERROR(NOW()-F4,"")</f>
        <v>6.2409837963059545E-2</v>
      </c>
      <c r="H4" s="96">
        <v>45974.359976851854</v>
      </c>
      <c r="I4" s="135" t="str">
        <f>IFERROR(VLOOKUP(D4,DB!A:F,6,0),"")</f>
        <v>SCECO</v>
      </c>
      <c r="J4" s="135" t="str">
        <f>IFERROR(VLOOKUP(D4,DB!A:G,7,0),"")</f>
        <v>Dead</v>
      </c>
      <c r="K4" s="98" t="s">
        <v>39113</v>
      </c>
      <c r="L4" s="92" t="str">
        <f>IFERROR(VLOOKUP(D4,DB!A:I,9,0),"")</f>
        <v>Latis</v>
      </c>
    </row>
    <row r="5" spans="1:16" ht="15" customHeight="1">
      <c r="A5" s="135"/>
      <c r="B5" s="135" t="str">
        <f>IFERROR(VLOOKUP(D5,DB!A:K,11,0),"")</f>
        <v/>
      </c>
      <c r="C5" s="94"/>
      <c r="D5" s="92"/>
      <c r="E5" s="95"/>
      <c r="F5" s="96"/>
      <c r="G5" s="97">
        <f ca="1">IFERROR(NOW()-F5,"")</f>
        <v>45974.441136689813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45974.441136689813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45974.441136689813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45974.441136689813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45974.441136689813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45974.441136689813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45974.441136689813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45974.441136689813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45974.441136689813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45974.441136689813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45974.441136689813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45974.441136689813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45974.441136689813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45974.441136689813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45974.441136689813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45974.441136689813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45974.441136689813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45974.441136689813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45974.441136689813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45974.441136689813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45974.441136689813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45974.441136689813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45974.441136689813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45974.441136689813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45974.441136689813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45974.441136689813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45974.441136689813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45974.441136689813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45974.441136689813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45974.441136689813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45974.441136689813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45974.441136689813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45974.441136689813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45974.441136689813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45974.441136689813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45974.441136689813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45974.441136689813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45974.441136689813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45974.441136689813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45974.441136689813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45974.441136689813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45974.441136689813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45974.441136689813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45974.441136689813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45974.441136689813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45974.441136689813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45974.441136689813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45974.441136689813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45974.441136689813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45974.441136689813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45974.441136689813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45974.441136689813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45974.441136689813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45974.441136689813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45974.441136689813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45974.441136689813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45974.441136689813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45974.441136689813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45974.441136689813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45974.441136689813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45974.441136689813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45974.441136689813</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82.609076504624682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48.252259374996356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14" ca="1" si="1">IFERROR(NOW()-F4,"")</f>
        <v>25.780025578700588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
        <v>5443</v>
      </c>
      <c r="C6" s="124"/>
      <c r="D6" s="124" t="s">
        <v>32532</v>
      </c>
      <c r="E6" s="124" t="s">
        <v>39021</v>
      </c>
      <c r="F6" s="159">
        <v>45974.380879629629</v>
      </c>
      <c r="G6" s="126">
        <f t="shared" ca="1" si="1"/>
        <v>6.0257060184085276E-2</v>
      </c>
      <c r="H6" s="125">
        <v>45974.182962962965</v>
      </c>
      <c r="I6" s="124" t="s">
        <v>22</v>
      </c>
      <c r="J6" s="124" t="s">
        <v>65</v>
      </c>
      <c r="K6" s="124" t="s">
        <v>39123</v>
      </c>
      <c r="L6" s="124" t="s">
        <v>8145</v>
      </c>
    </row>
    <row r="7" spans="1:13">
      <c r="A7" s="124" t="s">
        <v>39124</v>
      </c>
      <c r="B7" s="124" t="str">
        <f>IFERROR(VLOOKUP(D7,DB!A:K,11,0),"")</f>
        <v>R5</v>
      </c>
      <c r="C7" s="124"/>
      <c r="D7" s="124" t="s">
        <v>38233</v>
      </c>
      <c r="E7" s="124" t="s">
        <v>39021</v>
      </c>
      <c r="F7" s="159">
        <v>45974.399884259263</v>
      </c>
      <c r="G7" s="126">
        <f t="shared" ca="1" si="1"/>
        <v>4.1252430550230201E-2</v>
      </c>
      <c r="H7" s="125">
        <v>45974.393634259257</v>
      </c>
      <c r="I7" s="124" t="str">
        <f>IFERROR(VLOOKUP(D7,DB!A:F,6,0),"")</f>
        <v>SCECO</v>
      </c>
      <c r="J7" s="124" t="str">
        <f>IFERROR(VLOOKUP(D7,DB!A:G,7,0),"")</f>
        <v>Haj Removal</v>
      </c>
      <c r="K7" s="124" t="s">
        <v>39125</v>
      </c>
      <c r="L7" s="124" t="str">
        <f>IFERROR(VLOOKUP(D7,DB!A:I,9,0),"")</f>
        <v>Latis</v>
      </c>
    </row>
    <row r="8" spans="1:13">
      <c r="A8" s="124"/>
      <c r="B8" s="124" t="str">
        <f>IFERROR(VLOOKUP(D8,DB!A:K,11,0),"")</f>
        <v/>
      </c>
      <c r="C8" s="124"/>
      <c r="D8" s="124"/>
      <c r="E8" s="124"/>
      <c r="F8" s="124"/>
      <c r="G8" s="126">
        <f t="shared" ca="1" si="1"/>
        <v>45974.441136689813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45974.441136689813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45974.441136689813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45974.441136689813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45974.441136689813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45974.441136689813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45974.441136689813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45974.441136689813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45974.441136689813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45974.441136689813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45974.441136689813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45974.441136689813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45974.441136689813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45974.441136689813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45974.441136689813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45974.441136689813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45974.441136689813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45974.441136689813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45974.441136689813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45974.441136689813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45974.441136689813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45974.441136689813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45974.441136689813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45974.441136689813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45974.441136689813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45974.441136689813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45974.441136689813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45974.441136689813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45974.441136689813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45974.441136689813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45974.441136689813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45974.441136689813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45974.441136689813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45974.441136689813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45974.441136689813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45974.441136689813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45974.441136689813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45974.441136689813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45974.441136689813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45974.441136689813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45974.441136689813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45974.441136689813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45974.441136689813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45974.441136689813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45974.441136689813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45974.441136689813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45974.441136689813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45974.441136689813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45974.441136689813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45974.441136689813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45974.441136689813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45974.441136689813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45974.441136689813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45974.441136689813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45974.441136689813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45974.441136689813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45974.441136689813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45974.441136689813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45974.441136689813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45974.441136689813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45974.441136689813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45974.441136689813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45974.441136689813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45974.441136689813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45974.441136689813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45974.441136689813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45974.441136689813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45974.441136689813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45974.441136689813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45974.441136689813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45974.441136689813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45974.441136689813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45974.441136689813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45974.441136689813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45974.441136689813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45974.441136689813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45974.441136689813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45974.441136689813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45974.441136689813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45974.441136689813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45974.441136689813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45974.441136689813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45974.441136689813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45974.441136689813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45974.441136689813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45974.441136689813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45974.441136689813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45974.441136689813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45974.441136689813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45974.441136689813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45974.441136689813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45974.441136689813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45974.441136689813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45974.441136689813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45974.441136689813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45974.441136689813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45974.441136689813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45974.441136689813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45974.441136689813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45974.441136689813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45974.441136689813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45974.441136689813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45974.441136689813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45974.441136689813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45974.441136689813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45974.441136689813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45974.441136689813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45974.441136689813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45974.441136689813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45974.441136689813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45974.441136689813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45974.441136689813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45974.441136689813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45974.441136689813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45974.441136689813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45974.441136689813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45974.441136689813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45974.441136689813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45974.441136689813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45974.441136689813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45974.441136689813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45974.441136689813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45974.441136689813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45974.441136689813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45974.441136689813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45974.441136689813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45974.441136689813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45974.441136689813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45974.441136689813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45974.441136689813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45974.441136689813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45974.441136689813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45974.441136689813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45974.441136689813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45974.441136689813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45974.441136689813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45974.441136689813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45974.441136689813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45974.441136689813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45974.441136689813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45974.441136689813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45974.441136689813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45974.441136689813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45974.441136689813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45974.441136689813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45974.441136689813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45974.441136689813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45974.441136689813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45974.441136689813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45974.441136689813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45974.441136689813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45974.441136689813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45974.441136689813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45974.441136689813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45974.441136689813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45974.441136689813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45974.441136689813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45974.441136689813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45974.441136689813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45974.441136689813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45974.441136689813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45974.441136689813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45974.441136689813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45974.441136689813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45974.441136689813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45974.441136689813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45974.441136689813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45974.441136689813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45974.441136689813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45974.441136689813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45974.441136689813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45974.441136689813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45974.441136689813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45974.441136689813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45974.441136689813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45974.441136689813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45974.441136689813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45974.441136689813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45974.441136689813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45974.441136689813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45974.441136689813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45974.441136689813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45974.441136689813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45974.441136689813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45974.441136689813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45974.441136689813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45974.441136689813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45974.441136689813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45974.441136689813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45974.441136689813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45974.441136689813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45974.441136689813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45974.441136689813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45974.441136689813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45974.441136689813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45974.441136689813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45974.441136689813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45974.441136689813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45974.441136689813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45974.441136689813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45974.441136689813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45974.441136689813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45974.441136689813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45974.441136689813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45974.441136689813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45974.441136689813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45974.441136689813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45974.441136689813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45974.441136689813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45974.441136689813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45974.441136689813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45974.441136689813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45974.441136689813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45974.441136689813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45974.441136689813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45974.441136689813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45974.441136689813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45974.441136689813</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39126</v>
      </c>
      <c r="B2" s="141" t="str">
        <f>IFERROR(VLOOKUP(D2,DB!A:K,11,0),"")</f>
        <v>R6</v>
      </c>
      <c r="C2" s="142">
        <v>1</v>
      </c>
      <c r="D2" s="141" t="s">
        <v>30913</v>
      </c>
      <c r="E2" s="124" t="s">
        <v>39021</v>
      </c>
      <c r="F2" s="151">
        <v>45973.331250000003</v>
      </c>
      <c r="G2" s="105">
        <f t="shared" ref="G2:G44" ca="1" si="0">IFERROR(NOW()-F2,"-")</f>
        <v>1.1098866898100823</v>
      </c>
      <c r="H2" s="143">
        <v>45973.190428240741</v>
      </c>
      <c r="I2" s="141" t="str">
        <f>IFERROR(VLOOKUP(D2,DB!A:F,6,0),"")</f>
        <v>SCECO</v>
      </c>
      <c r="J2" s="141" t="str">
        <f>IFERROR(VLOOKUP(D2,DB!A:G,7,0),"")</f>
        <v>Good</v>
      </c>
      <c r="K2" s="144" t="s">
        <v>39127</v>
      </c>
      <c r="L2" s="145" t="str">
        <f>IFERROR(VLOOKUP(D2,DB!A:I,9,0),"")</f>
        <v>Latis</v>
      </c>
    </row>
    <row r="3" spans="1:16382" ht="31.5" customHeight="1">
      <c r="A3" s="140"/>
      <c r="B3" s="141" t="str">
        <f>IFERROR(VLOOKUP(D3,DB!A:K,11,0),"")</f>
        <v/>
      </c>
      <c r="C3" s="142"/>
      <c r="D3" s="141"/>
      <c r="E3" s="124"/>
      <c r="F3" s="143"/>
      <c r="G3" s="105">
        <f t="shared" ca="1" si="0"/>
        <v>45974.441136689813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45974.441136689813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45974.441136689813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45974.441136689813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45974.441136689813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45974.441136689813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45974.441136689813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45974.441136689813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45974.441136689813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45974.441136689813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45974.441136689813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45974.441136689813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45974.441136689813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45974.441136689813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45974.441136689813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45974.441136689813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45974.441136689813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45974.441136689813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45974.441136689813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45974.441136689813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45974.441136689813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45974.441136689813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45974.441136689813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45974.441136689813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45974.441136689813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45974.441136689813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45974.441136689813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45974.441136689813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45974.441136689813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45974.441136689813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45974.441136689813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45974.441136689813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45974.441136689813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45974.441136689813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45974.441136689813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45974.441136689813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45974.441136689813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45974.441136689813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45974.441136689813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45974.441136689813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45974.441136689813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45974.441136689813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45974.441136689813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45974.441136689813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45974.441136689813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45974.441136689813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45974.441136689813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45974.441136689813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45974.441136689813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45974.441136689813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45974.441136689813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45974.441136689813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45974.441136689813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45974.441136689813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45974.441136689813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45974.441136689813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45974.441136689813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45974.441136689813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45974.441136689813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45974.441136689813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45974.441136689813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45974.441136689813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45974.441136689813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45974.441136689813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45974.441136689813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45974.441136689813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45974.441136689813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45974.441136689813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45974.441136689813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45974.441136689813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45974.441136689813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45974.441136689813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45974.441136689813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45974.441136689813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45974.441136689813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45974.441136689813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45974.441136689813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45974.441136689813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45974.441136689813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45974.441136689813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45974.441136689813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45974.441136689813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45974.441136689813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45974.441136689813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45974.441136689813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45974.441136689813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45974.441136689813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45974.441136689813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45974.441136689813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45974.441136689813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45974.441136689813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45974.441136689813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45974.441136689813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45974.441136689813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45974.441136689813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45974.441136689813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45974.441136689813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45974.441136689813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45974.441136689813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45974.441136689813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45974.441136689813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45974.441136689813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45974.441136689813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45974.441136689813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45974.441136689813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45974.441136689813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45974.441136689813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45974.441136689813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45974.441136689813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45974.441136689813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45974.441136689813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45974.441136689813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45974.441136689813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45974.441136689813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45974.441136689813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45974.441136689813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45974.441136689813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45974.441136689813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45974.441136689813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45974.441136689813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45974.441136689813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45974.441136689813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45974.441136689813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45974.441136689813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45974.441136689813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45974.441136689813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45974.441136689813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45974.441136689813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45974.441136689813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45974.441136689813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45974.441136689813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45974.441136689813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45974.441136689813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45974.441136689813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45974.441136689813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45974.441136689813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45974.441136689813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45974.441136689813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45974.441136689813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45974.441136689813</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2025-11-13T07:35:23Z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