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580" documentId="120_S{2AC9BD13-BADA-5192-A53E-5A8FF88502F6}" xr6:coauthVersionLast="47" xr6:coauthVersionMax="47" xr10:uidLastSave="{E7F678FC-ACF6-483D-BABD-07233EA04578}"/>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1" i="4"/>
  <c r="L52" i="4"/>
  <c r="L53" i="4"/>
  <c r="L54" i="4"/>
  <c r="J51" i="4"/>
  <c r="J52" i="4"/>
  <c r="J53" i="4"/>
  <c r="J54" i="4"/>
  <c r="I51" i="4"/>
  <c r="I52" i="4"/>
  <c r="I53" i="4"/>
  <c r="I54" i="4"/>
  <c r="B51" i="4"/>
  <c r="B52" i="4"/>
  <c r="B53" i="4"/>
  <c r="B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L48" i="4"/>
  <c r="L49" i="4"/>
  <c r="L50" i="4"/>
  <c r="J48" i="4"/>
  <c r="J49" i="4"/>
  <c r="J50" i="4"/>
  <c r="I48" i="4"/>
  <c r="I49" i="4"/>
  <c r="I50" i="4"/>
  <c r="B48" i="4"/>
  <c r="B49" i="4"/>
  <c r="B50"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<sst xmlns="http://schemas.openxmlformats.org/spreadsheetml/2006/main" count="180285" uniqueCount="39124">
  <si>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</si>
  <si>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</si>
  <si>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</si>
  <si>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</si>
  <si>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</si>
  <si>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</si>
  <si>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</si>
  <si>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</si>
  <si>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</si>
  <si>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</si>
  <si>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</si>
  <si>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</si>
  <si>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</si>
  <si>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</si>
  <si>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</si>
  <si>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</si>
  <si>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</si>
  <si>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</si>
  <si>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</si>
  <si>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</si>
  <si>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</si>
  <si>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</si>
  <si>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</si>
  <si>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</si>
  <si>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</si>
  <si>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</si>
  <si>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</si>
  <si>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</si>
  <si>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</si>
  <si>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</si>
  <si>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</si>
  <si>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</si>
  <si>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</si>
  <si>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</si>
  <si>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</si>
  <si>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</si>
  <si>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</si>
  <si>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</si>
  <si>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</si>
  <si>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</si>
  <si>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</si>
  <si>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</si>
  <si>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</si>
  <si>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</si>
  <si>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</si>
  <si>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</si>
  <si>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</si>
  <si>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</si>
  <si>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</si>
  <si>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</si>
  <si>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</si>
  <si>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</si>
  <si>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</si>
  <si>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</si>
  <si>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</si>
  <si>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</si>
  <si>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</si>
  <si>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</si>
  <si>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</si>
  <si>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</si>
  <si>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</si>
  <si>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</si>
  <si>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</si>
  <si>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</si>
  <si>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</si>
  <si>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</si>
  <si>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</si>
  <si>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</si>
  <si>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</si>
  <si>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</si>
  <si>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</si>
  <si>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</si>
  <si>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</si>
  <si>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</si>
  <si>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</si>
  <si>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</si>
  <si>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</si>
  <si>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</si>
  <si>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</si>
  <si>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</si>
  <si>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</si>
  <si>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</si>
  <si>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</si>
  <si>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</si>
  <si>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</si>
  <si>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</si>
  <si>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</si>
  <si>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</si>
  <si>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</si>
  <si>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</si>
  <si>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</si>
  <si>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</si>
  <si>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</si>
  <si>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</si>
  <si>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</si>
  <si>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</si>
  <si>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</si>
  <si>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</si>
  <si>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</si>
  <si>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</si>
  <si>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</si>
  <si>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</si>
  <si>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</si>
  <si>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</si>
  <si>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</si>
  <si>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</si>
  <si>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</si>
  <si>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</si>
  <si>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</si>
  <si>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</si>
  <si>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</si>
  <si>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</si>
  <si>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</si>
  <si>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</si>
  <si>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</si>
  <si>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</si>
  <si>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</si>
  <si>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</si>
  <si>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</si>
  <si>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</si>
  <si>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</si>
  <si>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</si>
  <si>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</si>
  <si>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</si>
  <si>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</si>
  <si>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</si>
  <si>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</si>
  <si>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</si>
  <si>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</si>
  <si>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</si>
  <si>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</si>
  <si>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</si>
  <si>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</si>
  <si>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</si>
  <si>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</si>
  <si>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</si>
  <si>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</si>
  <si>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</si>
  <si>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</si>
  <si>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</si>
  <si>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</si>
  <si>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</si>
  <si>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</si>
  <si>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</si>
  <si>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</si>
  <si>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</si>
  <si>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</si>
  <si>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</si>
  <si>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</si>
  <si>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</si>
  <si>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</si>
  <si>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</si>
  <si>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</si>
  <si>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</si>
  <si>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</si>
  <si>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</si>
  <si>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</si>
  <si>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</si>
  <si>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</si>
  <si>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</si>
  <si>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</si>
  <si>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</si>
  <si>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</si>
  <si>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</si>
  <si>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</si>
  <si>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</si>
  <si>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</si>
  <si>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</si>
  <si>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</si>
  <si>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</si>
  <si>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</si>
  <si>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</si>
  <si>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</si>
  <si>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</si>
  <si>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</si>
  <si>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</si>
  <si>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</si>
  <si>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</si>
  <si>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</si>
  <si>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</si>
  <si>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</si>
  <si>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</si>
  <si>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</si>
  <si>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</si>
  <si>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</si>
  <si>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</si>
  <si>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</si>
  <si>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</si>
  <si>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</si>
  <si>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</si>
  <si>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</si>
  <si>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</si>
  <si>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</si>
  <si>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</si>
  <si>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</si>
  <si>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</si>
  <si>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</si>
  <si>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</si>
  <si>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</si>
  <si>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</si>
  <si>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</si>
  <si>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</si>
  <si>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</si>
  <si>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</si>
  <si>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</si>
  <si>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</si>
  <si>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</si>
  <si>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</si>
  <si>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</si>
  <si>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</si>
  <si>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</si>
  <si>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</si>
  <si>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</si>
  <si>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</si>
  <si>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</si>
  <si>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</si>
  <si>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</si>
  <si>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</si>
  <si>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</si>
  <si>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</si>
  <si>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</si>
  <si>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</si>
  <si>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</si>
  <si>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</si>
  <si>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</si>
  <si>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</si>
  <si>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</si>
  <si>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</si>
  <si>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</si>
  <si>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</si>
  <si>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</si>
  <si>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</si>
  <si>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</si>
  <si>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</si>
  <si>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</si>
  <si>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</si>
  <si>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</si>
  <si>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</si>
  <si>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</si>
  <si>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</si>
  <si>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</si>
  <si>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</si>
  <si>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</si>
  <si>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</si>
  <si>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</si>
  <si>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</si>
  <si>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</si>
  <si>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</si>
  <si>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</si>
  <si>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</si>
  <si>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</si>
  <si>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</si>
  <si>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</si>
  <si>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</si>
  <si>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</si>
  <si>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</si>
  <si>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</si>
  <si>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</si>
  <si>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</si>
  <si>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</si>
  <si>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</si>
  <si>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</si>
  <si>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</si>
  <si>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</si>
  <si>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</si>
  <si>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</si>
  <si>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</si>
  <si>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</si>
  <si>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</si>
  <si>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</si>
  <si>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</si>
  <si>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</si>
  <si>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</si>
  <si>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</si>
  <si>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</si>
  <si>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</si>
  <si>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</si>
  <si>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</si>
  <si>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</si>
  <si>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</si>
  <si>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</si>
  <si>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</si>
  <si>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</si>
  <si>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</si>
  <si>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</si>
  <si>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</si>
  <si>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</si>
  <si>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</si>
  <si>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</si>
  <si>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</si>
  <si>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</si>
  <si>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</si>
  <si>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</si>
  <si>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</si>
  <si>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</si>
  <si>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</si>
  <si>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</si>
  <si>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</si>
  <si>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</si>
  <si>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</si>
  <si>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</si>
  <si>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</si>
  <si>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</si>
  <si>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</si>
  <si>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</si>
  <si>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</si>
  <si>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</si>
  <si>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</si>
  <si>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</si>
  <si>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</si>
  <si>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</si>
  <si>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</si>
  <si>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</si>
  <si>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</si>
  <si>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</si>
  <si>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</si>
  <si>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</si>
  <si>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</si>
  <si>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</si>
  <si>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</si>
  <si>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</si>
  <si>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</si>
  <si>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</si>
  <si>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</si>
  <si>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</si>
  <si>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</si>
  <si>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</si>
  <si>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</si>
  <si>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</si>
  <si>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</si>
  <si>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</si>
  <si>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</si>
  <si>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</si>
  <si>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</si>
  <si>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</si>
  <si>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</si>
  <si>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</si>
  <si>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</si>
  <si>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</si>
  <si>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</si>
  <si>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</si>
  <si>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</si>
  <si>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</si>
  <si>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</si>
  <si>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</si>
  <si>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</si>
  <si>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</si>
  <si>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</si>
  <si>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</si>
  <si>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</si>
  <si>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</si>
  <si>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</si>
  <si>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</si>
  <si>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</si>
  <si>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</si>
  <si>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</si>
  <si>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</si>
  <si>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</si>
  <si>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</si>
  <si>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</si>
  <si>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</si>
  <si>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</si>
  <si>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</si>
  <si>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</si>
  <si>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</si>
  <si>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</si>
  <si>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</si>
  <si>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</si>
  <si>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</si>
  <si>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</si>
  <si>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</si>
  <si>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</si>
  <si>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</si>
  <si>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</si>
  <si>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</si>
  <si>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</si>
  <si>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</si>
  <si>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</si>
  <si>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</si>
  <si>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</si>
  <si>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</si>
  <si>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</si>
  <si>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</si>
  <si>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</si>
  <si>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</si>
  <si>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</si>
  <si>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</si>
  <si>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</si>
  <si>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</si>
  <si>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</si>
  <si>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</si>
  <si>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</si>
  <si>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</si>
  <si>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</si>
  <si>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</si>
  <si>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</si>
  <si>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</si>
  <si>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</si>
  <si>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</si>
  <si>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</si>
  <si>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</si>
  <si>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</si>
  <si>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</si>
  <si>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</si>
  <si>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</si>
  <si>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</si>
  <si>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</si>
  <si>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</si>
  <si>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</si>
  <si>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</si>
  <si>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</si>
  <si>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</si>
  <si>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</si>
  <si>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</si>
  <si>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</si>
  <si>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</si>
  <si>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</si>
  <si>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</si>
  <si>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</si>
  <si>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</si>
  <si>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</si>
  <si>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</si>
  <si>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</si>
  <si>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</si>
  <si>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</si>
  <si>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</si>
  <si>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</si>
  <si>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</si>
  <si>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</si>
  <si>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</si>
  <si>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</si>
  <si>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</si>
  <si>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</si>
  <si>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</si>
  <si>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</si>
  <si>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</si>
  <si>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</si>
  <si>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</si>
  <si>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</si>
  <si>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</si>
  <si>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</si>
  <si>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</si>
  <si>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</si>
  <si>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</si>
  <si>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</si>
  <si>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</si>
  <si>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</si>
  <si>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</si>
  <si>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</si>
  <si>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</si>
  <si>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</si>
  <si>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</si>
  <si>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</si>
  <si>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</si>
  <si>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</si>
  <si>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</si>
  <si>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</si>
  <si>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</si>
  <si>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</si>
  <si>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</si>
  <si>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</si>
  <si>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</si>
  <si>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</si>
  <si>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</si>
  <si>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</si>
  <si>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</si>
  <si>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</si>
  <si>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</si>
  <si>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</si>
  <si>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</si>
  <si>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</si>
  <si>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</si>
  <si>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</si>
  <si>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</si>
  <si>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</si>
  <si>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</si>
  <si>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</si>
  <si>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</si>
  <si>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</si>
  <si>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</si>
  <si>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</si>
  <si>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</si>
  <si>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</si>
  <si>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</si>
  <si>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</si>
  <si>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</si>
  <si>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</si>
  <si>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</si>
  <si>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</si>
  <si>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</si>
  <si>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</si>
  <si>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</si>
  <si>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</si>
  <si>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</si>
  <si>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</si>
  <si>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</si>
  <si>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</si>
  <si>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</si>
  <si>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</si>
  <si>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</si>
  <si>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</si>
  <si>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</si>
  <si>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</si>
  <si>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</si>
  <si>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</si>
  <si>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</si>
  <si>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</si>
  <si>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</si>
  <si>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</si>
  <si>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</si>
  <si>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</si>
  <si>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</si>
  <si>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</si>
  <si>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</si>
  <si>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</si>
  <si>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</si>
  <si>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</si>
  <si>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</si>
  <si>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</si>
  <si>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</si>
  <si>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</si>
  <si>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</si>
  <si>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</si>
  <si>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</si>
  <si>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</si>
  <si>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</si>
  <si>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</si>
  <si>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</si>
  <si>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</si>
  <si>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</si>
  <si>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</si>
  <si>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</si>
  <si>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</si>
  <si>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</si>
  <si>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</si>
  <si>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</si>
  <si>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</si>
  <si>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</si>
  <si>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</si>
  <si>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</si>
  <si>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</si>
  <si>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</si>
  <si>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</si>
  <si>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</si>
  <si>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</si>
  <si>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</si>
  <si>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</si>
  <si>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</si>
  <si>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</si>
  <si>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</si>
  <si>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</si>
  <si>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</si>
  <si>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</si>
  <si>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</si>
  <si>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</si>
  <si>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</si>
  <si>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</si>
  <si>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</si>
  <si>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</si>
  <si>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</si>
  <si>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</si>
  <si>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</si>
  <si>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</si>
  <si>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</si>
  <si>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</si>
  <si>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</si>
  <si>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</si>
  <si>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</si>
  <si>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</si>
  <si>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</si>
  <si>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</si>
  <si>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</si>
  <si>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</si>
  <si>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</si>
  <si>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</si>
  <si>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</si>
  <si>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</si>
  <si>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</si>
  <si>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</si>
  <si>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</si>
  <si>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</si>
  <si>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</si>
  <si>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</si>
  <si>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</si>
  <si>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</si>
  <si>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</si>
  <si>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</si>
  <si>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</si>
  <si>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</si>
  <si>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</si>
  <si>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</si>
  <si>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</si>
  <si>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</si>
  <si>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</si>
  <si>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</si>
  <si>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</si>
  <si>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</si>
  <si>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</si>
  <si>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</si>
  <si>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</si>
  <si>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</si>
  <si>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</si>
  <si>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</si>
  <si>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</si>
  <si>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</si>
  <si>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</si>
  <si>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</si>
  <si>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</si>
  <si>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</si>
  <si>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</si>
  <si>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</si>
  <si>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</si>
  <si>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</si>
  <si>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</si>
  <si>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</si>
  <si>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</si>
  <si>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</si>
  <si>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</si>
  <si>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</si>
  <si>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</si>
  <si>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</si>
  <si>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</si>
  <si>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</si>
  <si>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</si>
  <si>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</si>
  <si>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</si>
  <si>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</si>
  <si>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</si>
  <si>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</si>
  <si>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</si>
  <si>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</si>
  <si>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</si>
  <si>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</si>
  <si>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</si>
  <si>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</si>
  <si>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</si>
  <si>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</si>
  <si>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</si>
  <si>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</si>
  <si>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</si>
  <si>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</si>
  <si>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</si>
  <si>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</si>
  <si>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</si>
  <si>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</si>
  <si>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</si>
  <si>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</si>
  <si>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</si>
  <si>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</si>
  <si>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</si>
  <si>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</si>
  <si>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</si>
  <si>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</si>
  <si>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</si>
  <si>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</si>
  <si>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</si>
  <si>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</si>
  <si>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</si>
  <si>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</si>
  <si>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</si>
  <si>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</si>
  <si>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</si>
  <si>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</si>
  <si>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</si>
  <si>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</si>
  <si>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</si>
  <si>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</si>
  <si>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</si>
  <si>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</si>
  <si>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</si>
  <si>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</si>
  <si>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</si>
  <si>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</si>
  <si>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</si>
  <si>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</si>
  <si>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</si>
  <si>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</si>
  <si>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</si>
  <si>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</si>
  <si>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</si>
  <si>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</si>
  <si>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</si>
  <si>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</si>
  <si>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</si>
  <si>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</si>
  <si>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</si>
  <si>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</si>
  <si>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</si>
  <si>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</si>
  <si>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</si>
  <si>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</si>
  <si>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</si>
  <si>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</si>
  <si>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</si>
  <si>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</si>
  <si>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</si>
  <si>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</si>
  <si>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</si>
  <si>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</si>
  <si>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</si>
  <si>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</si>
  <si>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</si>
  <si>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</si>
  <si>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</si>
  <si>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</si>
  <si>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</si>
  <si>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</si>
  <si>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</si>
  <si>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</si>
  <si>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</si>
  <si>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</si>
  <si>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</si>
  <si>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</si>
  <si>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</si>
  <si>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</si>
  <si>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</si>
  <si>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</si>
  <si>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</si>
  <si>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</si>
  <si>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</si>
  <si>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</si>
  <si>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</si>
  <si>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</si>
  <si>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</si>
  <si>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</si>
  <si>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</si>
  <si>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</si>
  <si>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</si>
  <si>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</si>
  <si>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</si>
  <si>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</si>
  <si>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</si>
  <si>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</si>
  <si>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</si>
  <si>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</si>
  <si>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</si>
  <si>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</si>
  <si>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</si>
  <si>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</si>
  <si>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</si>
  <si>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</si>
  <si>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</si>
  <si>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</si>
  <si>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</si>
  <si>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</si>
  <si>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</si>
  <si>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</si>
  <si>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</si>
  <si>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</si>
  <si>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</si>
  <si>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</si>
  <si>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</si>
  <si>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</si>
  <si>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</si>
  <si>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</si>
  <si>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</si>
  <si>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</si>
  <si>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</si>
  <si>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</si>
  <si>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</si>
  <si>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</si>
  <si>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</si>
  <si>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</si>
  <si>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</si>
  <si>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</si>
  <si>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</si>
  <si>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</si>
  <si>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</si>
  <si>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</si>
  <si>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</si>
  <si>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</si>
  <si>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</si>
  <si>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</si>
  <si>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</si>
  <si>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</si>
  <si>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</si>
  <si>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</si>
  <si>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</si>
  <si>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</si>
  <si>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</si>
  <si>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</si>
  <si>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</si>
  <si>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</si>
  <si>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</si>
  <si>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</si>
  <si>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</si>
  <si>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</si>
  <si>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</si>
  <si>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</si>
  <si>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</si>
  <si>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</si>
  <si>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</si>
  <si>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</si>
  <si>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</si>
  <si>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</si>
  <si>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</si>
  <si>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</si>
  <si>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</si>
  <si>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</si>
  <si>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</si>
  <si>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</si>
  <si>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</si>
  <si>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</si>
  <si>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</si>
  <si>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</si>
  <si>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</si>
  <si>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</si>
  <si>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</si>
  <si>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</si>
  <si>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</si>
  <si>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</si>
  <si>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</si>
  <si>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</si>
  <si>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</si>
  <si>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</si>
  <si>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</si>
  <si>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</si>
  <si>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</si>
  <si>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</si>
  <si>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</si>
  <si>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</si>
  <si>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</si>
  <si>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</si>
  <si>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</si>
  <si>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</si>
  <si>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</si>
  <si>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</si>
  <si>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</si>
  <si>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</si>
  <si>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</si>
  <si>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</si>
  <si>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</si>
  <si>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</si>
  <si>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</si>
  <si>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</si>
  <si>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</si>
  <si>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</si>
  <si>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</si>
  <si>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</si>
  <si>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</si>
  <si>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</si>
  <si>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</si>
  <si>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</si>
  <si>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</si>
  <si>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</si>
  <si>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</si>
  <si>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</si>
  <si>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</si>
  <si>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</si>
  <si>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</si>
  <si>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</si>
  <si>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</si>
  <si>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</si>
  <si>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</si>
  <si>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</si>
  <si>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</si>
  <si>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</si>
  <si>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</si>
  <si>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</si>
  <si>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</si>
  <si>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</si>
  <si>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</si>
  <si>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</si>
  <si>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</si>
  <si>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</si>
  <si>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</si>
  <si>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</si>
  <si>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</si>
  <si>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</si>
  <si>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</si>
  <si>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</si>
  <si>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</si>
  <si>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</si>
  <si>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</si>
  <si>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</si>
  <si>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</si>
  <si>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</si>
  <si>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</si>
  <si>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</si>
  <si>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</si>
  <si>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</si>
  <si>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</si>
  <si>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</si>
  <si>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</si>
  <si>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</si>
  <si>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</si>
  <si>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</si>
  <si>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</si>
  <si>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</si>
  <si>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</si>
  <si>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</si>
  <si>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</si>
  <si>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</si>
  <si>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</si>
  <si>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</si>
  <si>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</si>
  <si>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</si>
  <si>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</si>
  <si>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</si>
  <si>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</si>
  <si>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</si>
  <si>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</si>
  <si>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</si>
  <si>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</si>
  <si>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</si>
  <si>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</si>
  <si>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</si>
  <si>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</si>
  <si>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</si>
  <si>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</si>
  <si>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</si>
  <si>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</si>
  <si>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</si>
  <si>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</si>
  <si>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</si>
  <si>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</si>
  <si>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</si>
  <si>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</si>
  <si>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</si>
  <si>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</si>
  <si>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</si>
  <si>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</si>
  <si>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</si>
  <si>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</si>
  <si>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</si>
  <si>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</si>
  <si>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</si>
  <si>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</si>
  <si>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</si>
  <si>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</si>
  <si>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</si>
  <si>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</si>
  <si>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</si>
  <si>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</si>
  <si>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</si>
  <si>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</si>
  <si>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</si>
  <si>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</si>
  <si>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</si>
  <si>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</si>
  <si>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</si>
  <si>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</si>
  <si>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</si>
  <si>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</si>
  <si>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</si>
  <si>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</si>
  <si>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</si>
  <si>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</si>
  <si>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</si>
  <si>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</si>
  <si>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</si>
  <si>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</si>
  <si>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</si>
  <si>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</si>
  <si>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</si>
  <si>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</si>
  <si>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</si>
  <si>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</si>
  <si>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</si>
  <si>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</si>
  <si>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</si>
  <si>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</si>
  <si>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</si>
  <si>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</si>
  <si>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</si>
  <si>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</si>
  <si>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</si>
  <si>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</si>
  <si>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</si>
  <si>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</si>
  <si>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</si>
  <si>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</si>
  <si>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</si>
  <si>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</si>
  <si>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</si>
  <si>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</si>
  <si>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</si>
  <si>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</si>
  <si>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</si>
  <si>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</si>
  <si>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</si>
  <si>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</si>
  <si>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</si>
  <si>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</si>
  <si>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</si>
  <si>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</si>
  <si>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</si>
  <si>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</si>
  <si>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</si>
  <si>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</si>
  <si>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</si>
  <si>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</si>
  <si>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</si>
  <si>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</si>
  <si>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</si>
  <si>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</si>
  <si>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</si>
  <si>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</si>
  <si>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</si>
  <si>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</si>
  <si>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</si>
  <si>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</si>
  <si>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</si>
  <si>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</si>
  <si>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</si>
  <si>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</si>
  <si>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</si>
  <si>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</si>
  <si>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</si>
  <si>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</si>
  <si>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</si>
  <si>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</si>
  <si>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</si>
  <si>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</si>
  <si>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</si>
  <si>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</si>
  <si>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</si>
  <si>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</si>
  <si>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</si>
  <si>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</si>
  <si>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</si>
  <si>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</si>
  <si>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</si>
  <si>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</si>
  <si>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</si>
  <si>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</si>
  <si>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</si>
  <si>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</si>
  <si>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</si>
  <si>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</si>
  <si>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</si>
  <si>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</si>
  <si>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</si>
  <si>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</si>
  <si>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</si>
  <si>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</si>
  <si>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</si>
  <si>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</si>
  <si>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</si>
  <si>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</si>
  <si>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</si>
  <si>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</si>
  <si>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</si>
  <si>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</si>
  <si>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</si>
  <si>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</si>
  <si>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</si>
  <si>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</si>
  <si>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</si>
  <si>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</si>
  <si>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</si>
  <si>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</si>
  <si>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</si>
  <si>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</si>
  <si>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</si>
  <si>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</si>
  <si>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</si>
  <si>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</si>
  <si>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</si>
  <si>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</si>
  <si>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</si>
  <si>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</si>
  <si>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</si>
  <si>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</si>
  <si>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</si>
  <si>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</si>
  <si>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</si>
  <si>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</si>
  <si>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</si>
  <si>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</si>
  <si>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</si>
  <si>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</si>
  <si>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</si>
  <si>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</si>
  <si>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</si>
  <si>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</si>
  <si>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</si>
  <si>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</si>
  <si>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</si>
  <si>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</si>
  <si>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</si>
  <si>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</si>
  <si>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</si>
  <si>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</si>
  <si>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</si>
  <si>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</si>
  <si>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</si>
  <si>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</si>
  <si>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</si>
  <si>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</si>
  <si>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</si>
  <si>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</si>
  <si>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</si>
  <si>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</si>
  <si>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</si>
  <si>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</si>
  <si>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</si>
  <si>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</si>
  <si>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</si>
  <si>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</si>
  <si>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</si>
  <si>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</si>
  <si>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</si>
  <si>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</si>
  <si>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</si>
  <si>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</si>
  <si>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</si>
  <si>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</si>
  <si>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</si>
  <si>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</si>
  <si>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</si>
  <si>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</si>
  <si>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</si>
  <si>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</si>
  <si>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</si>
  <si>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</si>
  <si>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</si>
  <si>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</si>
  <si>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</si>
  <si>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</si>
  <si>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</si>
  <si>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</si>
  <si>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</si>
  <si>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</si>
  <si>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</si>
  <si>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</si>
  <si>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</si>
  <si>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</si>
  <si>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</si>
  <si>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</si>
  <si>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</si>
  <si>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</si>
  <si>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</si>
  <si>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</si>
  <si>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</si>
  <si>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</si>
  <si>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</si>
  <si>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</si>
  <si>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</si>
  <si>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</si>
  <si>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</si>
  <si>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</si>
  <si>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</si>
  <si>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</si>
  <si>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</si>
  <si>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</si>
  <si>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</si>
  <si>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</si>
  <si>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</si>
  <si>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</si>
  <si>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</si>
  <si>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</si>
  <si>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</si>
  <si>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</si>
  <si>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</si>
  <si>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</si>
  <si>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</si>
  <si>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</si>
  <si>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</si>
  <si>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</si>
  <si>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</si>
  <si>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</si>
  <si>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</si>
  <si>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</si>
  <si>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</si>
  <si>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</si>
  <si>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</si>
  <si>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</si>
  <si>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</si>
  <si>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</si>
  <si>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</si>
  <si>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</si>
  <si>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</si>
  <si>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</si>
  <si>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</si>
  <si>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</si>
  <si>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</si>
  <si>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</si>
  <si>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</si>
  <si>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</si>
  <si>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</si>
  <si>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</si>
  <si>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</si>
  <si>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</si>
  <si>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</si>
  <si>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</si>
  <si>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</si>
  <si>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</si>
  <si>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</si>
  <si>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</si>
  <si>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</si>
  <si>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</si>
  <si>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</si>
  <si>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</si>
  <si>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</si>
  <si>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</si>
  <si>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</si>
  <si>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</si>
  <si>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</si>
  <si>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</si>
  <si>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</si>
  <si>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</si>
  <si>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</si>
  <si>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</si>
  <si>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</si>
  <si>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</si>
  <si>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</si>
  <si>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</si>
  <si>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</si>
  <si>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</si>
  <si>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</si>
  <si>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</si>
  <si>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</si>
  <si>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</si>
  <si>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</si>
  <si>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</si>
  <si>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</si>
  <si>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</si>
  <si>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</si>
  <si>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</si>
  <si>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</si>
  <si>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</si>
  <si>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</si>
  <si>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</si>
  <si>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</si>
  <si>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</si>
  <si>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</si>
  <si>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</si>
  <si>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</si>
  <si>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</si>
  <si>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</si>
  <si>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</si>
  <si>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</si>
  <si>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</si>
  <si>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</si>
  <si>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</si>
  <si>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</si>
  <si>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</si>
  <si>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</si>
  <si>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</si>
  <si>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</si>
  <si>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</si>
  <si>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</si>
  <si>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</si>
  <si>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</si>
  <si>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</si>
  <si>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</si>
  <si>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</si>
  <si>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</si>
  <si>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</si>
  <si>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</si>
  <si>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</si>
  <si>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</si>
  <si>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</si>
  <si>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</si>
  <si>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</si>
  <si>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</si>
  <si>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</si>
  <si>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</si>
  <si>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</si>
  <si>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</si>
  <si>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</si>
  <si>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</si>
  <si>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</si>
  <si>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</si>
  <si>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</si>
  <si>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</si>
  <si>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</si>
  <si>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</si>
  <si>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</si>
  <si>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</si>
  <si>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</si>
  <si>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</si>
  <si>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</si>
  <si>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</si>
  <si>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</si>
  <si>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</si>
  <si>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</si>
  <si>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</si>
  <si>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</si>
  <si>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</si>
  <si>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</si>
  <si>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</si>
  <si>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</si>
  <si>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</si>
  <si>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</si>
  <si>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</si>
  <si>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</si>
  <si>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</si>
  <si>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</si>
  <si>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</si>
  <si>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</si>
  <si>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</si>
  <si>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</si>
  <si>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</si>
  <si>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</si>
  <si>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</si>
  <si>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</si>
  <si>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</si>
  <si>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</si>
  <si>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</si>
  <si>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</si>
  <si>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</si>
  <si>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</si>
  <si>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</si>
  <si>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</si>
  <si>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</si>
  <si>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</si>
  <si>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</si>
  <si>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</si>
  <si>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</si>
  <si>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</si>
  <si>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</si>
  <si>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</si>
  <si>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</si>
  <si>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</si>
  <si>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</si>
  <si>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</si>
  <si>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</si>
  <si>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</si>
  <si>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</si>
  <si>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</si>
  <si>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</si>
  <si>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</si>
  <si>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</si>
  <si>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</si>
  <si>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</si>
  <si>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</si>
  <si>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</si>
  <si>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</si>
  <si>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</si>
  <si>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</si>
  <si>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</si>
  <si>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</si>
  <si>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</si>
  <si>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</si>
  <si>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</si>
  <si>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</si>
  <si>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</si>
  <si>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</si>
  <si>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</si>
  <si>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</si>
  <si>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</si>
  <si>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</si>
  <si>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</si>
  <si>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</si>
  <si>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</si>
  <si>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</si>
  <si>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</si>
  <si>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</si>
  <si>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</si>
  <si>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</si>
  <si>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</si>
  <si>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</si>
  <si>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</si>
  <si>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</si>
  <si>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</si>
  <si>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</si>
  <si>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</si>
  <si>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</si>
  <si>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</si>
  <si>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</si>
  <si>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</si>
  <si>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</si>
  <si>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</si>
  <si>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</si>
  <si>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</si>
  <si>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</si>
  <si>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</si>
  <si>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</si>
  <si>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</si>
  <si>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</si>
  <si>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</si>
  <si>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</si>
  <si>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</si>
  <si>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</si>
  <si>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</si>
  <si>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</si>
  <si>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</si>
  <si>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</si>
  <si>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</si>
  <si>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</si>
  <si>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</si>
  <si>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</si>
  <si>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</si>
  <si>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</si>
  <si>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</si>
  <si>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</si>
  <si>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</si>
  <si>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</si>
  <si>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</si>
  <si>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</si>
  <si>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</si>
  <si>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</si>
  <si>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</si>
  <si>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</si>
  <si>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</si>
  <si>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</si>
  <si>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</si>
  <si>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</si>
  <si>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</si>
  <si>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</si>
  <si>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</si>
  <si>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</si>
  <si>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</si>
  <si>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</si>
  <si>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</si>
  <si>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</si>
  <si>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</si>
  <si>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</si>
  <si>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</si>
  <si>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</si>
  <si>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</si>
  <si>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</si>
  <si>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</si>
  <si>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</si>
  <si>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</si>
  <si>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</si>
  <si>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</si>
  <si>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</si>
  <si>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</si>
  <si>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</si>
  <si>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</si>
  <si>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</si>
  <si>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</si>
  <si>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</si>
  <si>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</si>
  <si>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</si>
  <si>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</si>
  <si>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</si>
  <si>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</si>
  <si>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</si>
  <si>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</si>
  <si>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</si>
  <si>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</si>
  <si>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</si>
  <si>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</si>
  <si>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</si>
  <si>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</si>
  <si>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</si>
  <si>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</si>
  <si>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</si>
  <si>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</si>
  <si>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</si>
  <si>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</si>
  <si>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</si>
  <si>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</si>
  <si>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</si>
  <si>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</si>
  <si>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</si>
  <si>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</si>
  <si>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</si>
  <si>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</si>
  <si>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</si>
  <si>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</si>
  <si>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</si>
  <si>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</si>
  <si>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</si>
  <si>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</si>
  <si>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</si>
  <si>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</si>
  <si>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</si>
  <si>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</si>
  <si>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</si>
  <si>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</si>
  <si>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</si>
  <si>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</si>
  <si>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</si>
  <si>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</si>
  <si>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</si>
  <si>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</si>
  <si>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</si>
  <si>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</si>
  <si>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</si>
  <si>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</si>
  <si>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</si>
  <si>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</si>
  <si>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</si>
  <si>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</si>
  <si>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</si>
  <si>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</si>
  <si>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</si>
  <si>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</si>
  <si>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</si>
  <si>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</si>
  <si>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</si>
  <si>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</si>
  <si>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</si>
  <si>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</si>
  <si>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</si>
  <si>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</si>
  <si>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</si>
  <si>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</si>
  <si>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</si>
  <si>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</si>
  <si>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</si>
  <si>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</si>
  <si>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</si>
  <si>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</si>
  <si>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</si>
  <si>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</si>
  <si>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</si>
  <si>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</si>
  <si>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</si>
  <si>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</si>
  <si>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</si>
  <si>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</si>
  <si>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</si>
  <si>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</si>
  <si>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</si>
  <si>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</si>
  <si>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</si>
  <si>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</si>
  <si>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</si>
  <si>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</si>
  <si>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</si>
  <si>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</si>
  <si>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</si>
  <si>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</si>
  <si>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</si>
  <si>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</si>
  <si>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</si>
  <si>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</si>
  <si>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</si>
  <si>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</si>
  <si>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</si>
  <si>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</si>
  <si>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</si>
  <si>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</si>
  <si>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</si>
  <si>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</si>
  <si>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</si>
  <si>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</si>
  <si>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</si>
  <si>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</si>
  <si>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</si>
  <si>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</si>
  <si>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</si>
  <si>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</si>
  <si>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</si>
  <si>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</si>
  <si>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</si>
  <si>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</si>
  <si>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</si>
  <si>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</si>
  <si>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</si>
  <si>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</si>
  <si>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</si>
  <si>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</si>
  <si>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</si>
  <si>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</si>
  <si>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</si>
  <si>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</si>
  <si>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</si>
  <si>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</si>
  <si>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</si>
  <si>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</si>
  <si>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</si>
  <si>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</si>
  <si>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</si>
  <si>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</si>
  <si>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</si>
  <si>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</si>
  <si>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</si>
  <si>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</si>
  <si>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</si>
  <si>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</si>
  <si>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</si>
  <si>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</si>
  <si>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</si>
  <si>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</si>
  <si>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</si>
  <si>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</si>
  <si>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</si>
  <si>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</si>
  <si>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</si>
  <si>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</si>
  <si>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</si>
  <si>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</si>
  <si>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</si>
  <si>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</si>
  <si>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</si>
  <si>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</si>
  <si>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</si>
  <si>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</si>
  <si>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</si>
  <si>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</si>
  <si>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</si>
  <si>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</si>
  <si>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</si>
  <si>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</si>
  <si>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</si>
  <si>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</si>
  <si>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</si>
  <si>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</si>
  <si>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</si>
  <si>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</si>
  <si>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</si>
  <si>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</si>
  <si>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</si>
  <si>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</si>
  <si>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</si>
  <si>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</si>
  <si>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</si>
  <si>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</si>
  <si>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</si>
  <si>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</si>
  <si>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</si>
  <si>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</si>
  <si>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</si>
  <si>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</si>
  <si>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</si>
  <si>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</si>
  <si>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</si>
  <si>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</si>
  <si>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</si>
  <si>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</si>
  <si>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</si>
  <si>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</si>
  <si>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</si>
  <si>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</si>
  <si>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</si>
  <si>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</si>
  <si>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</si>
  <si>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</si>
  <si>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</si>
  <si>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</si>
  <si>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</si>
  <si>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</si>
  <si>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</si>
  <si>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</si>
  <si>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</si>
  <si>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</si>
  <si>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</si>
  <si>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</si>
  <si>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</si>
  <si>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</si>
  <si>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</si>
  <si>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</si>
  <si>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</si>
  <si>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</si>
  <si>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</si>
  <si>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</si>
  <si>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</si>
  <si>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</si>
  <si>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</si>
  <si>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</si>
  <si>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</si>
  <si>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</si>
  <si>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</si>
  <si>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</si>
  <si>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</si>
  <si>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</si>
  <si>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</si>
  <si>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</si>
  <si>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</si>
  <si>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</si>
  <si>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</si>
  <si>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</si>
  <si>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</si>
  <si>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</si>
  <si>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</si>
  <si>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</si>
  <si>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</si>
  <si>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</si>
  <si>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</si>
  <si>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</si>
  <si>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</si>
  <si>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</si>
  <si>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</si>
  <si>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</si>
  <si>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</si>
  <si>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</si>
  <si>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</si>
  <si>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</si>
  <si>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</si>
  <si>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</si>
  <si>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</si>
  <si>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</si>
  <si>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</si>
  <si>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</si>
  <si>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</si>
  <si>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</si>
  <si>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</si>
  <si>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</si>
  <si>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</si>
  <si>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</si>
  <si>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</si>
  <si>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</si>
  <si>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</si>
  <si>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</si>
  <si>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</si>
  <si>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</si>
  <si>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</si>
  <si>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</si>
  <si>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</si>
  <si>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</si>
  <si>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</si>
  <si>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</si>
  <si>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</si>
  <si>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</si>
  <si>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</si>
  <si>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</si>
  <si>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</si>
  <si>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</si>
  <si>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</si>
  <si>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</si>
  <si>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</si>
  <si>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</si>
  <si>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</si>
  <si>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</si>
  <si>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</si>
  <si>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</si>
  <si>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</si>
  <si>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</si>
  <si>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</si>
  <si>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</si>
  <si>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</si>
  <si>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</si>
  <si>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</si>
  <si>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</si>
  <si>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</si>
  <si>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</si>
  <si>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</si>
  <si>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</si>
  <si>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</si>
  <si>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</si>
  <si>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</si>
  <si>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</si>
  <si>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</si>
  <si>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</si>
  <si>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</si>
  <si>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</si>
  <si>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</si>
  <si>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</si>
  <si>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</si>
  <si>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</si>
  <si>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</si>
  <si>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</si>
  <si>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</si>
  <si>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</si>
  <si>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</si>
  <si>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</si>
  <si>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</si>
  <si>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</si>
  <si>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</si>
  <si>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</si>
  <si>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</si>
  <si>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</si>
  <si>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</si>
  <si>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</si>
  <si>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</si>
  <si>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</si>
  <si>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</si>
  <si>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</si>
  <si>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</si>
  <si>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</si>
  <si>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</si>
  <si>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</si>
  <si>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</si>
  <si>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</si>
  <si>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</si>
  <si>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</si>
  <si>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</si>
  <si>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</si>
  <si>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</si>
  <si>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</si>
  <si>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</si>
  <si>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</si>
  <si>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</si>
  <si>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</si>
  <si>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</si>
  <si>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</si>
  <si>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</si>
  <si>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</si>
  <si>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</si>
  <si>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</si>
  <si>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</si>
  <si>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</si>
  <si>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</si>
  <si>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</si>
  <si>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</si>
  <si>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</si>
  <si>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</si>
  <si>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</si>
  <si>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</si>
  <si>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</si>
  <si>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</si>
  <si>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</si>
  <si>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</si>
  <si>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</si>
  <si>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</si>
  <si>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</si>
  <si>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</si>
  <si>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</si>
  <si>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</si>
  <si>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</si>
  <si>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</si>
  <si>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</si>
  <si>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</si>
  <si>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</si>
  <si>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</si>
  <si>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</si>
  <si>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</si>
  <si>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</si>
  <si>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</si>
  <si>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</si>
  <si>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</si>
  <si>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</si>
  <si>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</si>
  <si>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</si>
  <si>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</si>
  <si>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</si>
  <si>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</si>
  <si>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</si>
  <si>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</si>
  <si>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</si>
  <si>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</si>
  <si>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</si>
  <si>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</si>
  <si>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</si>
  <si>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</si>
  <si>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</si>
  <si>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</si>
  <si>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</si>
  <si>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</si>
  <si>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</si>
  <si>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</si>
  <si>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</si>
  <si>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</si>
  <si>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</si>
  <si>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</si>
  <si>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</si>
  <si>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</si>
  <si>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</si>
  <si>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</si>
  <si>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</si>
  <si>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</si>
  <si>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</si>
  <si>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</si>
  <si>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</si>
  <si>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</si>
  <si>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</si>
  <si>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</si>
  <si>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</si>
  <si>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</si>
  <si>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</si>
  <si>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</si>
  <si>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</si>
  <si>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</si>
  <si>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</si>
  <si>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</si>
  <si>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</si>
  <si>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</si>
  <si>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</si>
  <si>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</si>
  <si>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</si>
  <si>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</si>
  <si>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</si>
  <si>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</si>
  <si>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</si>
  <si>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</si>
  <si>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</si>
  <si>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</si>
  <si>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</si>
  <si>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</si>
  <si>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</si>
  <si>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</si>
  <si>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</si>
  <si>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</si>
  <si>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</si>
  <si>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</si>
  <si>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</si>
  <si>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</si>
  <si>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</si>
  <si>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</si>
  <si>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</si>
  <si>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</si>
  <si>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</si>
  <si>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</si>
  <si>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</si>
  <si>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</si>
  <si>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</si>
  <si>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</si>
  <si>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</si>
  <si>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</si>
  <si>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</si>
  <si>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</si>
  <si>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</si>
  <si>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</si>
  <si>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</si>
  <si>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</si>
  <si>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</si>
  <si>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</si>
  <si>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</si>
  <si>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</si>
  <si>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</si>
  <si>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</si>
  <si>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</si>
  <si>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</si>
  <si>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</si>
  <si>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</si>
  <si>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</si>
  <si>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</si>
  <si>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</si>
  <si>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</si>
  <si>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</si>
  <si>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</si>
  <si>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</si>
  <si>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</si>
  <si>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</si>
  <si>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</si>
  <si>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</si>
  <si>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</si>
  <si>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</si>
  <si>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</si>
  <si>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</si>
  <si>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</si>
  <si>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</si>
  <si>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</si>
  <si>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</si>
  <si>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</si>
  <si>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</si>
  <si>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</si>
  <si>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</si>
  <si>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</si>
  <si>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</si>
  <si>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</si>
  <si>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</si>
  <si>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</si>
  <si>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</si>
  <si>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</si>
  <si>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</si>
  <si>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</si>
  <si>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</si>
  <si>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</si>
  <si>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</si>
  <si>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</si>
  <si>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</si>
  <si>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</si>
  <si>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</si>
  <si>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</si>
  <si>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</si>
  <si>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</si>
  <si>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</si>
  <si>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</si>
  <si>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</si>
  <si>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</si>
  <si>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</si>
  <si>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</si>
  <si>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</si>
  <si>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</si>
  <si>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</si>
  <si>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</si>
  <si>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</si>
  <si>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</si>
  <si>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</si>
  <si>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</si>
  <si>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</si>
  <si>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</si>
  <si>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</si>
  <si>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</si>
  <si>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</si>
  <si>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</si>
  <si>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</si>
  <si>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</si>
  <si>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</si>
  <si>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</si>
  <si>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</si>
  <si>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</si>
  <si>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</si>
  <si>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</si>
  <si>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</si>
  <si>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</si>
  <si>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</si>
  <si>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</si>
  <si>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</si>
  <si>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</si>
  <si>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</si>
  <si>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</si>
  <si>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</si>
  <si>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</si>
  <si>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</si>
  <si>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</si>
  <si>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</si>
  <si>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</si>
  <si>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</si>
  <si>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</si>
  <si>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</si>
  <si>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</si>
  <si>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</si>
  <si>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</si>
  <si>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</si>
  <si>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</si>
  <si>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</si>
  <si>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</si>
  <si>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</si>
  <si>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</si>
  <si>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</si>
  <si>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</si>
  <si>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</si>
  <si>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</si>
  <si>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</si>
  <si>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</si>
  <si>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</si>
  <si>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</si>
  <si>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</si>
  <si>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</si>
  <si>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</si>
  <si>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</si>
  <si>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</si>
  <si>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</si>
  <si>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</si>
  <si>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</si>
  <si>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</si>
  <si>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</si>
  <si>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</si>
  <si>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</si>
  <si>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</si>
  <si>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</si>
  <si>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</si>
  <si>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</si>
  <si>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</si>
  <si>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</si>
  <si>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</si>
  <si>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</si>
  <si>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</si>
  <si>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</si>
  <si>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</si>
  <si>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</si>
  <si>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</si>
  <si>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</si>
  <si>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</si>
  <si>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</si>
  <si>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</si>
  <si>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</si>
  <si>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</si>
  <si>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</si>
  <si>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</si>
  <si>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</si>
  <si>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</si>
  <si>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</si>
  <si>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</si>
  <si>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</si>
  <si>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</si>
  <si>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</si>
  <si>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</si>
  <si>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</si>
  <si>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</si>
  <si>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</si>
  <si>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</si>
  <si>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</si>
  <si>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</si>
  <si>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</si>
  <si>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</si>
  <si>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</si>
  <si>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</si>
  <si>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</si>
  <si>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</si>
  <si>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</si>
  <si>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</si>
  <si>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</si>
  <si>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</si>
  <si>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</si>
  <si>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</si>
  <si>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</si>
  <si>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</si>
  <si>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</si>
  <si>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</si>
  <si>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</si>
  <si>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</si>
  <si>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</si>
  <si>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</si>
  <si>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</si>
  <si>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</si>
  <si>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</si>
  <si>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</si>
  <si>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</si>
  <si>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</si>
  <si>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</si>
  <si>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</si>
  <si>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</si>
  <si>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</si>
  <si>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</si>
  <si>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</si>
  <si>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</si>
  <si>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</si>
  <si>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</si>
  <si>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</si>
  <si>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</si>
  <si>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</si>
  <si>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</si>
  <si>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</si>
  <si>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</si>
  <si>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</si>
  <si>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</si>
  <si>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</si>
  <si>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</si>
  <si>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</si>
  <si>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</si>
  <si>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</si>
  <si>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</si>
  <si>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</si>
  <si>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</si>
  <si>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</si>
  <si>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</si>
  <si>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</si>
  <si>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</si>
  <si>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</si>
  <si>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</si>
  <si>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</si>
  <si>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</si>
  <si>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</si>
  <si>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</si>
  <si>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</si>
  <si>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</si>
  <si>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</si>
  <si>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</si>
  <si>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</si>
  <si>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</si>
  <si>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</si>
  <si>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</si>
  <si>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</si>
  <si>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</si>
  <si>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</si>
  <si>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</si>
  <si>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</si>
  <si>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</si>
  <si>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</si>
  <si>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</si>
  <si>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</si>
  <si>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</si>
  <si>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</si>
  <si>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</si>
  <si>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</si>
  <si>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</si>
  <si>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</si>
  <si>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</si>
  <si>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</si>
  <si>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</si>
  <si>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</si>
  <si>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</si>
  <si>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</si>
  <si>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</si>
  <si>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</si>
  <si>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</si>
  <si>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</si>
  <si>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</si>
  <si>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</si>
  <si>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</si>
  <si>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</si>
  <si>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</si>
  <si>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</si>
  <si>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</si>
  <si>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</si>
  <si>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</si>
  <si>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</si>
  <si>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</si>
  <si>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</si>
  <si>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</si>
  <si>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</si>
  <si>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</si>
  <si>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</si>
  <si>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</si>
  <si>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</si>
  <si>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</si>
  <si>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</si>
  <si>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</si>
  <si>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</si>
  <si>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</si>
  <si>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</si>
  <si>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</si>
  <si>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</si>
  <si>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</si>
  <si>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</si>
  <si>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</si>
  <si>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</si>
  <si>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</si>
  <si>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</si>
  <si>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</si>
  <si>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</si>
  <si>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</si>
  <si>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</si>
  <si>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</si>
  <si>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</si>
  <si>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</si>
  <si>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</si>
  <si>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</si>
  <si>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</si>
  <si>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</si>
  <si>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</si>
  <si>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</si>
  <si>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</si>
  <si>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</si>
  <si>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</si>
  <si>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</si>
  <si>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</si>
  <si>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</si>
  <si>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</si>
  <si>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</si>
  <si>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</si>
  <si>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</si>
  <si>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</si>
  <si>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</si>
  <si>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</si>
  <si>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</si>
  <si>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</si>
  <si>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</si>
  <si>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</si>
  <si>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</si>
  <si>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</si>
  <si>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</si>
  <si>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</si>
  <si>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</si>
  <si>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</si>
  <si>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</si>
  <si>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</si>
  <si>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</si>
  <si>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</si>
  <si>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</si>
  <si>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</si>
  <si>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</si>
  <si>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</si>
  <si>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</si>
  <si>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</si>
  <si>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</si>
  <si>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</si>
  <si>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</si>
  <si>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</si>
  <si>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</si>
  <si>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</si>
  <si>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</si>
  <si>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</si>
  <si>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</si>
  <si>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</si>
  <si>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</si>
  <si>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</si>
  <si>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</si>
  <si>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</si>
  <si>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</si>
  <si>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</si>
  <si>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</si>
  <si>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</si>
  <si>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</si>
  <si>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</si>
  <si>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</si>
  <si>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</si>
  <si>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</si>
  <si>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</si>
  <si>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</si>
  <si>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</si>
  <si>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</si>
  <si>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</si>
  <si>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</si>
  <si>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</si>
  <si>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</si>
  <si>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</si>
  <si>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</si>
  <si>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</si>
  <si>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</si>
  <si>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</si>
  <si>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</si>
  <si>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</si>
  <si>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</si>
  <si>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</si>
  <si>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</si>
  <si>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</si>
  <si>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</si>
  <si>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</si>
  <si>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</si>
  <si>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</si>
  <si>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</si>
  <si>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</si>
  <si>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</si>
  <si>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</si>
  <si>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</si>
  <si>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</si>
  <si>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</si>
  <si>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</si>
  <si>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</si>
  <si>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</si>
  <si>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</si>
  <si>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</si>
  <si>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</si>
  <si>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</si>
  <si>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</si>
  <si>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</si>
  <si>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</si>
  <si>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</si>
  <si>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</si>
  <si>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</si>
  <si>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</si>
  <si>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</si>
  <si>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</si>
  <si>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</si>
  <si>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</si>
  <si>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</si>
  <si>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</si>
  <si>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</si>
  <si>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</si>
  <si>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</si>
  <si>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</si>
  <si>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</si>
  <si>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</si>
  <si>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</si>
  <si>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</si>
  <si>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</si>
  <si>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</si>
  <si>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</si>
  <si>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</si>
  <si>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</si>
  <si>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</si>
  <si>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</si>
  <si>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</si>
  <si>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</si>
  <si>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</si>
  <si>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</si>
  <si>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</si>
  <si>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</si>
  <si>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</si>
  <si>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</si>
  <si>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</si>
  <si>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</si>
  <si>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</si>
  <si>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</si>
  <si>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</si>
  <si>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</si>
  <si>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</si>
  <si>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</si>
  <si>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</si>
  <si>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</si>
  <si>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</si>
  <si>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</si>
  <si>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</si>
  <si>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</si>
  <si>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</si>
  <si>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</si>
  <si>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</si>
  <si>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</si>
  <si>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</si>
  <si>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</si>
  <si>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</si>
  <si>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</si>
  <si>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</si>
  <si>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</si>
  <si>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</si>
  <si>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</si>
  <si>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</si>
  <si>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</si>
  <si>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</si>
  <si>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</si>
  <si>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</si>
  <si>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</si>
  <si>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</si>
  <si>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</si>
  <si>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</si>
  <si>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</si>
  <si>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</si>
  <si>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</si>
  <si>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</si>
  <si>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</si>
  <si>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</si>
  <si>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</si>
  <si>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</si>
  <si>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</si>
  <si>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</si>
  <si>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</si>
  <si>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</si>
  <si>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</si>
  <si>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</si>
  <si>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</si>
  <si>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</si>
  <si>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</si>
  <si>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</si>
  <si>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</si>
  <si>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</si>
  <si>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</si>
  <si>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</si>
  <si>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</si>
  <si>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</si>
  <si>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</si>
  <si>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</si>
  <si>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</si>
  <si>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</si>
  <si>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</si>
  <si>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</si>
  <si>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</si>
  <si>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</si>
  <si>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</si>
  <si>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</si>
  <si>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</si>
  <si>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</si>
  <si>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</si>
  <si>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</si>
  <si>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</si>
  <si>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</si>
  <si>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</si>
  <si>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</si>
  <si>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</si>
  <si>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</si>
  <si>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</si>
  <si>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</si>
  <si>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</si>
  <si>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</si>
  <si>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</si>
  <si>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</si>
  <si>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</si>
  <si>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</si>
  <si>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</si>
  <si>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</si>
  <si>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</si>
  <si>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</si>
  <si>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</si>
  <si>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</si>
  <si>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</si>
  <si>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</si>
  <si>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</si>
  <si>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</si>
  <si>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</si>
  <si>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</si>
  <si>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</si>
  <si>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</si>
  <si>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</si>
  <si>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</si>
  <si>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</si>
  <si>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</si>
  <si>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</si>
  <si>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</si>
  <si>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</si>
  <si>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</si>
  <si>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</si>
  <si>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</si>
  <si>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</si>
  <si>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</si>
  <si>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</si>
  <si>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</si>
  <si>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</si>
  <si>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</si>
  <si>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</si>
  <si>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</si>
  <si>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</si>
  <si>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</si>
  <si>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</si>
  <si>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</si>
  <si>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</si>
  <si>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</si>
  <si>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</si>
  <si>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</si>
  <si>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</si>
  <si>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</si>
  <si>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</si>
  <si>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</si>
  <si>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</si>
  <si>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</si>
  <si>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</si>
  <si>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</si>
  <si>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</si>
  <si>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</si>
  <si>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</si>
  <si>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</si>
  <si>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</si>
  <si>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</si>
  <si>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</si>
  <si>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</si>
  <si>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</si>
  <si>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</si>
  <si>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</si>
  <si>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</si>
  <si>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</si>
  <si>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</si>
  <si>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</si>
  <si>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</si>
  <si>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</si>
  <si>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</si>
  <si>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</si>
  <si>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</si>
  <si>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</si>
  <si>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</si>
  <si>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</si>
  <si>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</si>
  <si>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</si>
  <si>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</si>
  <si>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</si>
  <si>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</si>
  <si>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</si>
  <si>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</si>
  <si>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</si>
  <si>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</si>
  <si>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</si>
  <si>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</si>
  <si>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</si>
  <si>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</si>
  <si>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</si>
  <si>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</si>
  <si>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</si>
  <si>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</si>
  <si>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</si>
  <si>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</si>
  <si>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</si>
  <si>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</si>
  <si>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</si>
  <si>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</si>
  <si>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</si>
  <si>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</si>
  <si>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</si>
  <si>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</si>
  <si>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</si>
  <si>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</si>
  <si>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</si>
  <si>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</si>
  <si>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</si>
  <si>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</si>
  <si>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</si>
  <si>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</si>
  <si>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</si>
  <si>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</si>
  <si>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</si>
  <si>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</si>
  <si>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</si>
  <si>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</si>
  <si>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</si>
  <si>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</si>
  <si>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</si>
  <si>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</si>
  <si>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</si>
  <si>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</si>
  <si>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</si>
  <si>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</si>
  <si>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</si>
  <si>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</si>
  <si>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</si>
  <si>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</si>
  <si>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</si>
  <si>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</si>
  <si>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</si>
  <si>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</si>
  <si>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</si>
  <si>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</si>
  <si>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</si>
  <si>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</si>
  <si>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</si>
  <si>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</si>
  <si>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</si>
  <si>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</si>
  <si>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</si>
  <si>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</si>
  <si>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</si>
  <si>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</si>
  <si>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</si>
  <si>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</si>
  <si>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</si>
  <si>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</si>
  <si>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</si>
  <si>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</si>
  <si>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</si>
  <si>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</si>
  <si>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</si>
  <si>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</si>
  <si>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</si>
  <si>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</si>
  <si>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</si>
  <si>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</si>
  <si>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</si>
  <si>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</si>
  <si>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</si>
  <si>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</si>
  <si>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</si>
  <si>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</si>
  <si>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</si>
  <si>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</si>
  <si>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</si>
  <si>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</si>
  <si>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</si>
  <si>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</si>
  <si>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</si>
  <si>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</si>
  <si>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</si>
  <si>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</si>
  <si>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</si>
  <si>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</si>
  <si>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</si>
  <si>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</si>
  <si>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</si>
  <si>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</si>
  <si>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</si>
  <si>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</si>
  <si>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</si>
  <si>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</si>
  <si>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</si>
  <si>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</si>
  <si>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</si>
  <si>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</si>
  <si>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</si>
  <si>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</si>
  <si>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</si>
  <si>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</si>
  <si>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</si>
  <si>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</si>
  <si>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</si>
  <si>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</si>
  <si>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</si>
  <si>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</si>
  <si>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</si>
  <si>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</si>
  <si>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</si>
  <si>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</si>
  <si>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</si>
  <si>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</si>
  <si>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</si>
  <si>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</si>
  <si>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</si>
  <si>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</si>
  <si>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</si>
  <si>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</si>
  <si>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</si>
  <si>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</si>
  <si>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</si>
  <si>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</si>
  <si>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</si>
  <si>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</si>
  <si>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</si>
  <si>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</si>
  <si>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</si>
  <si>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</si>
  <si>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</si>
  <si>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</si>
  <si>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</si>
  <si>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</si>
  <si>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</si>
  <si>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</si>
  <si>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</si>
  <si>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</si>
  <si>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</si>
  <si>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</si>
  <si>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</si>
  <si>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</si>
  <si>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</si>
  <si>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</si>
  <si>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</si>
  <si>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</si>
  <si>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</si>
  <si>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</si>
  <si>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</si>
  <si>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</si>
  <si>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</si>
  <si>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</si>
  <si>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</si>
  <si>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</si>
  <si>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</si>
  <si>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</si>
  <si>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</si>
  <si>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</si>
  <si>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</si>
  <si>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</si>
  <si>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</si>
  <si>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</si>
  <si>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</si>
  <si>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</si>
  <si>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</si>
  <si>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</si>
  <si>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</si>
  <si>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</si>
  <si>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</si>
  <si>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</si>
  <si>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</si>
  <si>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</si>
  <si>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</si>
  <si>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</si>
  <si>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</si>
  <si>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</si>
  <si>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</si>
  <si>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</si>
  <si>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</si>
  <si>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</si>
  <si>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</si>
  <si>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</si>
  <si>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</si>
  <si>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</si>
  <si>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</si>
  <si>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</si>
  <si>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</si>
  <si>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</si>
  <si>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</si>
  <si>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</si>
  <si>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</si>
  <si>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</si>
  <si>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</si>
  <si>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</si>
  <si>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</si>
  <si>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</si>
  <si>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</si>
  <si>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</si>
  <si>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</si>
  <si>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</si>
  <si>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</si>
  <si>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</si>
  <si>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</si>
  <si>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</si>
  <si>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</si>
  <si>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</si>
  <si>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</si>
  <si>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</si>
  <si>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</si>
  <si>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</si>
  <si>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</si>
  <si>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</si>
  <si>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</si>
  <si>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</si>
  <si>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</si>
  <si>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</si>
  <si>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</si>
  <si>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</si>
  <si>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</si>
  <si>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</si>
  <si>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</si>
  <si>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</si>
  <si>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</si>
  <si>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</si>
  <si>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</si>
  <si>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</si>
  <si>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</si>
  <si>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</si>
  <si>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</si>
  <si>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</si>
  <si>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</si>
  <si>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</si>
  <si>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</si>
  <si>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</si>
  <si>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</si>
  <si>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</si>
  <si>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</si>
  <si>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</si>
  <si>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</si>
  <si>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</si>
  <si>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</si>
  <si>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</si>
  <si>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</si>
  <si>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</si>
  <si>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</si>
  <si>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</si>
  <si>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</si>
  <si>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</si>
  <si>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</si>
  <si>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</si>
  <si>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</si>
  <si>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</si>
  <si>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</si>
  <si>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</si>
  <si>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</si>
  <si>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</si>
  <si>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</si>
  <si>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</si>
  <si>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</si>
  <si>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</si>
  <si>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</si>
  <si>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</si>
  <si>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</si>
  <si>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</si>
  <si>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</si>
  <si>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</si>
  <si>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</si>
  <si>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</si>
  <si>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</si>
  <si>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</si>
  <si>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</si>
  <si>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</si>
  <si>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</si>
  <si>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</si>
  <si>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</si>
  <si>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</si>
  <si>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</si>
  <si>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</si>
  <si>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</si>
  <si>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</si>
  <si>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</si>
  <si>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</si>
  <si>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</si>
  <si>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</si>
  <si>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</si>
  <si>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</si>
  <si>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</si>
  <si>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</si>
  <si>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</si>
  <si>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</si>
  <si>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</si>
  <si>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</si>
  <si>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</si>
  <si>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</si>
  <si>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</si>
  <si>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</si>
  <si>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</si>
  <si>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</si>
  <si>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</si>
  <si>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</si>
  <si>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</si>
  <si>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</si>
  <si>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</si>
  <si>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</si>
  <si>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</si>
  <si>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</si>
  <si>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</si>
  <si>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</si>
  <si>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</si>
  <si>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</si>
  <si>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</si>
  <si>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</si>
  <si>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</si>
  <si>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</si>
  <si>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</si>
  <si>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</si>
  <si>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</si>
  <si>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</si>
  <si>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</si>
  <si>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</si>
  <si>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</si>
  <si>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</si>
  <si>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</si>
  <si>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</si>
  <si>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</si>
  <si>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</si>
  <si>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</si>
  <si>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</si>
  <si>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</si>
  <si>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</si>
  <si>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</si>
  <si>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</si>
  <si>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</si>
  <si>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</si>
  <si>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</si>
  <si>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</si>
  <si>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</si>
  <si>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</si>
  <si>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</si>
  <si>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</si>
  <si>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</si>
  <si>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</si>
  <si>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</si>
  <si>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</si>
  <si>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</si>
  <si>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</si>
  <si>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</si>
  <si>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</si>
  <si>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</si>
  <si>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</si>
  <si>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</si>
  <si>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</si>
  <si>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</si>
  <si>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</si>
  <si>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</si>
  <si>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</si>
  <si>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</si>
  <si>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</si>
  <si>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</si>
  <si>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</si>
  <si>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</si>
  <si>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</si>
  <si>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</si>
  <si>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</si>
  <si>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</si>
  <si>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</si>
  <si>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</si>
  <si>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</si>
  <si>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</si>
  <si>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</si>
  <si>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</si>
  <si>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</si>
  <si>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</si>
  <si>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</si>
  <si>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</si>
  <si>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</si>
  <si>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</si>
  <si>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</si>
  <si>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</si>
  <si>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</si>
  <si>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</si>
  <si>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</si>
  <si>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</si>
  <si>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</si>
  <si>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</si>
  <si>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</si>
  <si>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</si>
  <si>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</si>
  <si>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</si>
  <si>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</si>
  <si>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</si>
  <si>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</si>
  <si>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</si>
  <si>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</si>
  <si>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</si>
  <si>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</si>
  <si>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</si>
  <si>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</si>
  <si>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</si>
  <si>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</si>
  <si>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</si>
  <si>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</si>
  <si>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</si>
  <si>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</si>
  <si>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</si>
  <si>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</si>
  <si>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</si>
  <si>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</si>
  <si>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</si>
  <si>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</si>
  <si>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</si>
  <si>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</si>
  <si>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</si>
  <si>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</si>
  <si>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</si>
  <si>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</si>
  <si>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</si>
  <si>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</si>
  <si>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</si>
  <si>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</si>
  <si>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</si>
  <si>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</si>
  <si>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</si>
  <si>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</si>
  <si>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</si>
  <si>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</si>
  <si>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</si>
  <si>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</si>
  <si>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</si>
  <si>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</si>
  <si>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</si>
  <si>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</si>
  <si>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</si>
  <si>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</si>
  <si>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</si>
  <si>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</si>
  <si>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</si>
  <si>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</si>
  <si>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</si>
  <si>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</si>
  <si>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</si>
  <si>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</si>
  <si>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</si>
  <si>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</si>
  <si>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</si>
  <si>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</si>
  <si>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</si>
  <si>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</si>
  <si>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</si>
  <si>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</si>
  <si>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</si>
  <si>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</si>
  <si>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</si>
  <si>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</si>
  <si>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</si>
  <si>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</si>
  <si>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</si>
  <si>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</si>
  <si>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</si>
  <si>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</si>
  <si>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</si>
  <si>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</si>
  <si>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</si>
  <si>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</si>
  <si>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</si>
  <si>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</si>
  <si>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</si>
  <si>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</si>
  <si>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</si>
  <si>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</si>
  <si>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</si>
  <si>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</si>
  <si>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</si>
  <si>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</si>
  <si>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</si>
  <si>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</si>
  <si>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</si>
  <si>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</si>
  <si>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</si>
  <si>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</si>
  <si>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</si>
  <si>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</si>
  <si>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</si>
  <si>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</si>
  <si>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</si>
  <si>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</si>
  <si>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</si>
  <si>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</si>
  <si>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</si>
  <si>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</si>
  <si>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</si>
  <si>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</si>
  <si>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</si>
  <si>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</si>
  <si>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</si>
  <si>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</si>
  <si>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</si>
  <si>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</si>
  <si>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</si>
  <si>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</si>
  <si>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</si>
  <si>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</si>
  <si>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</si>
  <si>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</si>
  <si>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</si>
  <si>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</si>
  <si>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</si>
  <si>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</si>
  <si>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</si>
  <si>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</si>
  <si>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</si>
  <si>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</si>
  <si>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</si>
  <si>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</si>
  <si>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</si>
  <si>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</si>
  <si>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</si>
  <si>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</si>
  <si>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</si>
  <si>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</si>
  <si>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</si>
  <si>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</si>
  <si>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</si>
  <si>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</si>
  <si>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</si>
  <si>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</si>
  <si>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</si>
  <si>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</si>
  <si>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</si>
  <si>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</si>
  <si>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</si>
  <si>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</si>
  <si>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</si>
  <si>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</si>
  <si>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</si>
  <si>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</si>
  <si>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</si>
  <si>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</si>
  <si>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</si>
  <si>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</si>
  <si>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</si>
  <si>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</si>
  <si>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</si>
  <si>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</si>
  <si>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</si>
  <si>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</si>
  <si>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</si>
  <si>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</si>
  <si>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</si>
  <si>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</si>
  <si>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</si>
  <si>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</si>
  <si>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</si>
  <si>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</si>
  <si>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</si>
  <si>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</si>
  <si>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</si>
  <si>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</si>
  <si>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</si>
  <si>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</si>
  <si>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</si>
  <si>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</si>
  <si>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</si>
  <si>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</si>
  <si>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</si>
  <si>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</si>
  <si>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</si>
  <si>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</si>
  <si>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</si>
  <si>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</si>
  <si>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</si>
  <si>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</si>
  <si>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</si>
  <si>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</si>
  <si>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</si>
  <si>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</si>
  <si>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</si>
  <si>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</si>
  <si>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</si>
  <si>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</si>
  <si>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</si>
  <si>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</si>
  <si>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</si>
  <si>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</si>
  <si>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</si>
  <si>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</si>
  <si>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</si>
  <si>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</si>
  <si>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</si>
  <si>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</si>
  <si>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</si>
  <si>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</si>
  <si>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</si>
  <si>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</si>
  <si>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</si>
  <si>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</si>
  <si>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</si>
  <si>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</si>
  <si>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</si>
  <si>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</si>
  <si>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</si>
  <si>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</si>
  <si>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</si>
  <si>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</si>
  <si>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</si>
  <si>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</si>
  <si>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</si>
  <si>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</si>
  <si>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</si>
  <si>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</si>
  <si>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</si>
  <si>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</si>
  <si>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</si>
  <si>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</si>
  <si>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</si>
  <si>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</si>
  <si>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</si>
  <si>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</si>
  <si>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</si>
  <si>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</si>
  <si>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</si>
  <si>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</si>
  <si>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</si>
  <si>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</si>
  <si>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</si>
  <si>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</si>
  <si>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</si>
  <si>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</si>
  <si>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</si>
  <si>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</si>
  <si>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</si>
  <si>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</si>
  <si>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</si>
  <si>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</si>
  <si>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</si>
  <si>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</si>
  <si>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</si>
  <si>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</si>
  <si>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</si>
  <si>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</si>
  <si>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</si>
  <si>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</si>
  <si>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</si>
  <si>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</si>
  <si>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</si>
  <si>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</si>
  <si>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</si>
  <si>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</si>
  <si>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</si>
  <si>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</si>
  <si>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</si>
  <si>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</si>
  <si>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</si>
  <si>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</si>
  <si>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</si>
  <si>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</si>
  <si>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</si>
  <si>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</si>
  <si>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</si>
  <si>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</si>
  <si>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</si>
  <si>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</si>
  <si>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</si>
  <si>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</si>
  <si>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</si>
  <si>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</si>
  <si>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</si>
  <si>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</si>
  <si>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</si>
  <si>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</si>
  <si>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</si>
  <si>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</si>
  <si>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</si>
  <si>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</si>
  <si>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</si>
  <si>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</si>
  <si>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</si>
  <si>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</si>
  <si>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</si>
  <si>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</si>
  <si>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</si>
  <si>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</si>
  <si>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</si>
  <si>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</si>
  <si>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</si>
  <si>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</si>
  <si>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</si>
  <si>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</si>
  <si>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</si>
  <si>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</si>
  <si>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</si>
  <si>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</si>
  <si>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</si>
  <si>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</si>
  <si>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</si>
  <si>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</si>
  <si>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</si>
  <si>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</si>
  <si>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</si>
  <si>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</si>
  <si>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</si>
  <si>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</si>
  <si>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</si>
  <si>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</si>
  <si>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</si>
  <si>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</si>
  <si>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</si>
  <si>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</si>
  <si>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</si>
  <si>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</si>
  <si>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</si>
  <si>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</si>
  <si>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</si>
  <si>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</si>
  <si>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</si>
  <si>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</si>
  <si>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</si>
  <si>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</si>
  <si>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</si>
  <si>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</si>
  <si>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</si>
  <si>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</si>
  <si>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</si>
  <si>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</si>
  <si>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</si>
  <si>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</si>
  <si>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</si>
  <si>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</si>
  <si>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</si>
  <si>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</si>
  <si>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</si>
  <si>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</si>
  <si>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</si>
  <si>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</si>
  <si>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</si>
  <si>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</si>
  <si>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</si>
  <si>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</si>
  <si>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</si>
  <si>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</si>
  <si>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</si>
  <si>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</si>
  <si>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</si>
  <si>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</si>
  <si>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</si>
  <si>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</si>
  <si>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</si>
  <si>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</si>
  <si>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</si>
  <si>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</si>
  <si>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</si>
  <si>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</si>
  <si>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</si>
  <si>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</si>
  <si>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</si>
  <si>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</si>
  <si>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</si>
  <si>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</si>
  <si>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</si>
  <si>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</si>
  <si>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</si>
  <si>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</si>
  <si>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</si>
  <si>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</si>
  <si>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</si>
  <si>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</si>
  <si>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</si>
  <si>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</si>
  <si>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</si>
  <si>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</si>
  <si>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</si>
  <si>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</si>
  <si>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</si>
  <si>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</si>
  <si>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</si>
  <si>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</si>
  <si>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</si>
  <si>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</si>
  <si>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</si>
  <si>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</si>
  <si>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</si>
  <si>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</si>
  <si>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</si>
  <si>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</si>
  <si>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</si>
  <si>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</si>
  <si>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</si>
  <si>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</si>
  <si>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</si>
  <si>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</si>
  <si>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</si>
  <si>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</si>
  <si>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</si>
  <si>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</si>
  <si>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</si>
  <si>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</si>
  <si>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</si>
  <si>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</si>
  <si>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</si>
  <si>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</si>
  <si>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</si>
  <si>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</si>
  <si>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</si>
  <si>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</si>
  <si>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</si>
  <si>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</si>
  <si>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</si>
  <si>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</si>
  <si>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</si>
  <si>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</si>
  <si>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</si>
  <si>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</si>
  <si>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</si>
  <si>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</si>
  <si>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</si>
  <si>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</si>
  <si>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</si>
  <si>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</si>
  <si>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</si>
  <si>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</si>
  <si>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</si>
  <si>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</si>
  <si>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</si>
  <si>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</si>
  <si>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</si>
  <si>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</si>
  <si>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</si>
  <si>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</si>
  <si>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</si>
  <si>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</si>
  <si>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</si>
  <si>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</si>
  <si>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</si>
  <si>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</si>
  <si>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</si>
  <si>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</si>
  <si>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</si>
  <si>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</si>
  <si>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</si>
  <si>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</si>
  <si>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</si>
  <si>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</si>
  <si>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</si>
  <si>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</si>
  <si>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</si>
  <si>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</si>
  <si>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</si>
  <si>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</si>
  <si>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</si>
  <si>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</si>
  <si>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</si>
  <si>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</si>
  <si>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</si>
  <si>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</si>
  <si>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</si>
  <si>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</si>
  <si>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</si>
  <si>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</si>
  <si>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</si>
  <si>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</si>
  <si>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</si>
  <si>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</si>
  <si>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</si>
  <si>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</si>
  <si>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</si>
  <si>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</si>
  <si>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</si>
  <si>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</si>
  <si>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</si>
  <si>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</si>
  <si>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</si>
  <si>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</si>
  <si>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</si>
  <si>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</si>
  <si>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</si>
  <si>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</si>
  <si>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</si>
  <si>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</si>
  <si>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</si>
  <si>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</si>
  <si>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</si>
  <si>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</si>
  <si>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</si>
  <si>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</si>
  <si>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</si>
  <si>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</si>
  <si>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</si>
  <si>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</si>
  <si>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</si>
  <si>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</si>
  <si>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</si>
  <si>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</si>
  <si>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</si>
  <si>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</si>
  <si>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</si>
  <si>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</si>
  <si>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</si>
  <si>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</si>
  <si>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</si>
  <si>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</si>
  <si>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</si>
  <si>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</si>
  <si>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</si>
  <si>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</si>
  <si>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</si>
  <si>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</si>
  <si>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</si>
  <si>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</si>
  <si>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</si>
  <si>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</si>
  <si>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</si>
  <si>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</si>
  <si>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</si>
  <si>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</si>
  <si>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</si>
  <si>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</si>
  <si>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</si>
  <si>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</si>
  <si>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</si>
  <si>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</si>
  <si>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</si>
  <si>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</si>
  <si>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</si>
  <si>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</si>
  <si>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</si>
  <si>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</si>
  <si>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</si>
  <si>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</si>
  <si>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</si>
  <si>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</si>
  <si>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</si>
  <si>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</si>
  <si>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</si>
  <si>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</si>
  <si>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</si>
  <si>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</si>
  <si>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</si>
  <si>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</si>
  <si>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</si>
  <si>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</si>
  <si>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</si>
  <si>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</si>
  <si>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</si>
  <si>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</si>
  <si>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</si>
  <si>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</si>
  <si>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</si>
  <si>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</si>
  <si>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</si>
  <si>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</si>
  <si>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</si>
  <si>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</si>
  <si>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</si>
  <si>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</si>
  <si>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</si>
  <si>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</si>
  <si>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</si>
  <si>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</si>
  <si>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</si>
  <si>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</si>
  <si>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</si>
  <si>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</si>
  <si>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</si>
  <si>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</si>
  <si>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</si>
  <si>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</si>
  <si>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</si>
  <si>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</si>
  <si>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</si>
  <si>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</si>
  <si>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</si>
  <si>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</si>
  <si>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</si>
  <si>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</si>
  <si>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</si>
  <si>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</si>
  <si>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</si>
  <si>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</si>
  <si>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</si>
  <si>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</si>
  <si>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</si>
  <si>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</si>
  <si>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</si>
  <si>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</si>
  <si>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</si>
  <si>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</si>
  <si>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</si>
  <si>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</si>
  <si>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</si>
  <si>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</si>
  <si>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</si>
  <si>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</si>
  <si>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</si>
  <si>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</si>
  <si>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</si>
  <si>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</si>
  <si>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</si>
  <si>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</si>
  <si>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</si>
  <si>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</si>
  <si>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</si>
  <si>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</si>
  <si>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</si>
  <si>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</si>
  <si>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</si>
  <si>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</si>
  <si>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</si>
  <si>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</si>
  <si>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</si>
  <si>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</si>
  <si>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</si>
  <si>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</si>
  <si>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</si>
  <si>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</si>
  <si>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</si>
  <si>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</si>
  <si>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</si>
  <si>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</si>
  <si>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</si>
  <si>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</si>
  <si>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</si>
  <si>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</si>
  <si>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</si>
  <si>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</si>
  <si>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</si>
  <si>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</si>
  <si>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</si>
  <si>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</si>
  <si>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</si>
  <si>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</si>
  <si>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</si>
  <si>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</si>
  <si>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</si>
  <si>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</si>
  <si>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</si>
  <si>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</si>
  <si>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</si>
  <si>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</si>
  <si>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</si>
  <si>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</si>
  <si>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</si>
  <si>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</si>
  <si>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</si>
  <si>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</si>
  <si>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</si>
  <si>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</si>
  <si>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</si>
  <si>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</si>
  <si>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</si>
  <si>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</si>
  <si>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</si>
  <si>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</si>
  <si>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</si>
  <si>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</si>
  <si>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</si>
  <si>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</si>
  <si>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</si>
  <si>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</si>
  <si>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</si>
  <si>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</si>
  <si>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</si>
  <si>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</si>
  <si>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</si>
  <si>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</si>
  <si>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</si>
  <si>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</si>
  <si>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</si>
  <si>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</si>
  <si>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</si>
  <si>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</si>
  <si>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</si>
  <si>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</si>
  <si>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</si>
  <si>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</si>
  <si>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</si>
  <si>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</si>
  <si>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</si>
  <si>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</si>
  <si>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</si>
  <si>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</si>
  <si>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</si>
  <si>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</si>
  <si>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</si>
  <si>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</si>
  <si>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</si>
  <si>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</si>
  <si>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</si>
  <si>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</si>
  <si>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</si>
  <si>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</si>
  <si>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</si>
  <si>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</si>
  <si>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</si>
  <si>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</si>
  <si>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</si>
  <si>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</si>
  <si>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</si>
  <si>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</si>
  <si>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</si>
  <si>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</si>
  <si>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</si>
  <si>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</si>
  <si>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</si>
  <si>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</si>
  <si>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</si>
  <si>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</si>
  <si>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</si>
  <si>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</si>
  <si>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</si>
  <si>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</si>
  <si>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</si>
  <si>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</si>
  <si>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</si>
  <si>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</si>
  <si>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</si>
  <si>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</si>
  <si>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</si>
  <si>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</si>
  <si>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</si>
  <si>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</si>
  <si>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</si>
  <si>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</si>
  <si>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</si>
  <si>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</si>
  <si>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</si>
  <si>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</si>
  <si>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</si>
  <si>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</si>
  <si>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</si>
  <si>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</si>
  <si>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</si>
  <si>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</si>
  <si>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</si>
  <si>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</si>
  <si>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</si>
  <si>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</si>
  <si>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</si>
  <si>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</si>
  <si>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</si>
  <si>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</si>
  <si>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</si>
  <si>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</si>
  <si>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</si>
  <si>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</si>
  <si>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</si>
  <si>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</si>
  <si>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</si>
  <si>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</si>
  <si>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</si>
  <si>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</si>
  <si>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</si>
  <si>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</si>
  <si>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</si>
  <si>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</si>
  <si>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</si>
  <si>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</si>
  <si>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</si>
  <si>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</si>
  <si>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</si>
  <si>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</si>
  <si>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</si>
  <si>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</si>
  <si>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</si>
  <si>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</si>
  <si>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</si>
  <si>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</si>
  <si>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</si>
  <si>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</si>
  <si>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</si>
  <si>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</si>
  <si>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</si>
  <si>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</si>
  <si>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</si>
  <si>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</si>
  <si>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</si>
  <si>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</si>
  <si>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</si>
  <si>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</si>
  <si>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</si>
  <si>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</si>
  <si>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</si>
  <si>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</si>
  <si>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</si>
  <si>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</si>
  <si>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</si>
  <si>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</si>
  <si>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</si>
  <si>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</si>
  <si>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</si>
  <si>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</si>
  <si>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</si>
  <si>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</si>
  <si>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</si>
  <si>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</si>
  <si>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</si>
  <si>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</si>
  <si>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</si>
  <si>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</si>
  <si>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</si>
  <si>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</si>
  <si>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</si>
  <si>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</si>
  <si>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</si>
  <si>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</si>
  <si>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</si>
  <si>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</si>
  <si>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</si>
  <si>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</si>
  <si>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</si>
  <si>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</si>
  <si>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</si>
  <si>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</si>
  <si>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</si>
  <si>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</si>
  <si>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</si>
  <si>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</si>
  <si>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</si>
  <si>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</si>
  <si>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</si>
  <si>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</si>
  <si>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</si>
  <si>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</si>
  <si>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</si>
  <si>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</si>
  <si>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</si>
  <si>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</si>
  <si>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</si>
  <si>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</si>
  <si>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</si>
  <si>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</si>
  <si>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</si>
  <si>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</si>
  <si>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</si>
  <si>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</si>
  <si>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</si>
  <si>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</si>
  <si>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</si>
  <si>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</si>
  <si>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</si>
  <si>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</si>
  <si>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</si>
  <si>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</si>
  <si>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</si>
  <si>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</si>
  <si>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</si>
  <si>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</si>
  <si>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</si>
  <si>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</si>
  <si>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</si>
  <si>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</si>
  <si>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</si>
  <si>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</si>
  <si>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</si>
  <si>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</si>
  <si>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</si>
  <si>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</si>
  <si>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</si>
  <si>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</si>
  <si>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</si>
  <si>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</si>
  <si>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</si>
  <si>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</si>
  <si>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</si>
  <si>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</si>
  <si>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</si>
  <si>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</si>
  <si>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</si>
  <si>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</si>
  <si>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</si>
  <si>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</si>
  <si>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</si>
  <si>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</si>
  <si>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</si>
  <si>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</si>
  <si>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</si>
  <si>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</si>
  <si>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</si>
  <si>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</si>
  <si>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</si>
  <si>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</si>
  <si>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</si>
  <si>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</si>
  <si>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</si>
  <si>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</si>
  <si>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</si>
  <si>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</si>
  <si>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</si>
  <si>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</si>
  <si>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</si>
  <si>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</si>
  <si>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</si>
  <si>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</si>
  <si>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</si>
  <si>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</si>
  <si>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</si>
  <si>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</si>
  <si>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</si>
  <si>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</si>
  <si>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</si>
  <si>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</si>
  <si>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</si>
  <si>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</si>
  <si>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</si>
  <si>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</si>
  <si>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</si>
  <si>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</si>
  <si>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</si>
  <si>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</si>
  <si>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</si>
  <si>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</si>
  <si>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</si>
  <si>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</si>
  <si>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</si>
  <si>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</si>
  <si>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</si>
  <si>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</si>
  <si>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</si>
  <si>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</si>
  <si>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</si>
  <si>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</si>
  <si>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</si>
  <si>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</si>
  <si>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</si>
  <si>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</si>
  <si>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</si>
  <si>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</si>
  <si>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</si>
  <si>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</si>
  <si>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</si>
  <si>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</si>
  <si>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</si>
  <si>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</si>
  <si>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</si>
  <si>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</si>
  <si>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</si>
  <si>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</si>
  <si>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</si>
  <si>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</si>
  <si>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</si>
  <si>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</si>
  <si>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</si>
  <si>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</si>
  <si>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</si>
  <si>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</si>
  <si>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</si>
  <si>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</si>
  <si>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</si>
  <si>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</si>
  <si>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</si>
  <si>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</si>
  <si>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</si>
  <si>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</si>
  <si>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</si>
  <si>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</si>
  <si>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</si>
  <si>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</si>
  <si>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</si>
  <si>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</si>
  <si>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</si>
  <si>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</si>
  <si>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</si>
  <si>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</si>
  <si>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</si>
  <si>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</si>
  <si>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</si>
  <si>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</si>
  <si>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</si>
  <si>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</si>
  <si>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</si>
  <si>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</si>
  <si>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</si>
  <si>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</si>
  <si>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</si>
  <si>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</si>
  <si>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</si>
  <si>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</si>
  <si>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</si>
  <si>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</si>
  <si>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</si>
  <si>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</si>
  <si>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</si>
  <si>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</si>
  <si>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</si>
  <si>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</si>
  <si>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</si>
  <si>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</si>
  <si>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</si>
  <si>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</si>
  <si>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</si>
  <si>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</si>
  <si>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</si>
  <si>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</si>
  <si>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</si>
  <si>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</si>
  <si>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</si>
  <si>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</si>
  <si>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</si>
  <si>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</si>
  <si>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</si>
  <si>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</si>
  <si>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</si>
  <si>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</si>
  <si>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</si>
  <si>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</si>
  <si>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</si>
  <si>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</si>
  <si>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</si>
  <si>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</si>
  <si>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</si>
  <si>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</si>
  <si>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</si>
  <si>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</si>
  <si>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</si>
  <si>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</si>
  <si>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</si>
  <si>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</si>
  <si>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</si>
  <si>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</si>
  <si>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</si>
  <si>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</si>
  <si>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</si>
  <si>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</si>
  <si>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</si>
  <si>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</si>
  <si>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</si>
  <si>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</si>
  <si>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</si>
  <si>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</si>
  <si>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</si>
  <si>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</si>
  <si>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</si>
  <si>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</si>
  <si>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</si>
  <si>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</si>
  <si>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</si>
  <si>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</si>
  <si>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</si>
  <si>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</si>
  <si>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</si>
  <si>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</si>
  <si>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</si>
  <si>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</si>
  <si>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</si>
  <si>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</si>
  <si>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</si>
  <si>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</si>
  <si>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</si>
  <si>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</si>
  <si>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</si>
  <si>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</si>
  <si>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</si>
  <si>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</si>
  <si>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</si>
  <si>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</si>
  <si>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</si>
  <si>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</si>
  <si>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</si>
  <si>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</si>
  <si>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</si>
  <si>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</si>
  <si>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</si>
  <si>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</si>
  <si>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</si>
  <si>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</si>
  <si>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</si>
  <si>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</si>
  <si>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</si>
  <si>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</si>
  <si>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</si>
  <si>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</si>
  <si>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</si>
  <si>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</si>
  <si>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</si>
  <si>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</si>
  <si>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</si>
  <si>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</si>
  <si>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</si>
  <si>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</si>
  <si>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</si>
  <si>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</si>
  <si>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</si>
  <si>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</si>
  <si>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</si>
  <si>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</si>
  <si>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</si>
  <si>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</si>
  <si>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</si>
  <si>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</si>
  <si>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</si>
  <si>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</si>
  <si>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</si>
  <si>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</si>
  <si>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</si>
  <si>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</si>
  <si>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</si>
  <si>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</si>
  <si>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</si>
  <si>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</si>
  <si>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</si>
  <si>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</si>
  <si>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</si>
  <si>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</si>
  <si>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</si>
  <si>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</si>
  <si>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</si>
  <si>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</si>
  <si>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</si>
  <si>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</si>
  <si>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</si>
  <si>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</si>
  <si>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</si>
  <si>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</si>
  <si>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</si>
  <si>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</si>
  <si>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</si>
  <si>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</si>
  <si>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</si>
  <si>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</si>
  <si>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</si>
  <si>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</si>
  <si>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</si>
  <si>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</si>
  <si>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</si>
  <si>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</si>
  <si>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</si>
  <si>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</si>
  <si>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</si>
  <si>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</si>
  <si>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</si>
  <si>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</si>
  <si>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</si>
  <si>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</si>
  <si>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</si>
  <si>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</si>
  <si>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</si>
  <si>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</si>
  <si>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</si>
  <si>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</si>
  <si>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</si>
  <si>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</si>
  <si>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</si>
  <si>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</si>
  <si>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</si>
  <si>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</si>
  <si>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</si>
  <si>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</si>
  <si>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</si>
  <si>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</si>
  <si>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</si>
  <si>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</si>
  <si>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</si>
  <si>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</si>
  <si>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</si>
  <si>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</si>
  <si>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</si>
  <si>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</si>
  <si>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</si>
  <si>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</si>
  <si>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</si>
  <si>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</si>
  <si>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</si>
  <si>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</si>
  <si>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</si>
  <si>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</si>
  <si>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</si>
  <si>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</si>
  <si>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</si>
  <si>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</si>
  <si>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</si>
  <si>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</si>
  <si>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</si>
  <si>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</si>
  <si>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</si>
  <si>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</si>
  <si>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</si>
  <si>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</si>
  <si>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</si>
  <si>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</si>
  <si>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</si>
  <si>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</si>
  <si>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</si>
  <si>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</si>
  <si>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</si>
  <si>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</si>
  <si>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</si>
  <si>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</si>
  <si>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</si>
  <si>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</si>
  <si>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</si>
  <si>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</si>
  <si>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</si>
  <si>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</si>
  <si>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</si>
  <si>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</si>
  <si>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</si>
  <si>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</si>
  <si>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</si>
  <si>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</si>
  <si>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</si>
  <si>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</si>
  <si>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</si>
  <si>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</si>
  <si>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</si>
  <si>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</si>
  <si>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</si>
  <si>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</si>
  <si>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</si>
  <si>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</si>
  <si>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</si>
  <si>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</si>
  <si>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</si>
  <si>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</si>
  <si>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</si>
  <si>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</si>
  <si>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</si>
  <si>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</si>
  <si>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</si>
  <si>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</si>
  <si>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</si>
  <si>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</si>
  <si>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</si>
  <si>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</si>
  <si>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</si>
  <si>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</si>
  <si>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</si>
  <si>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</si>
  <si>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</si>
  <si>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</si>
  <si>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</si>
  <si>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</si>
  <si>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</si>
  <si>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</si>
  <si>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</si>
  <si>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</si>
  <si>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</si>
  <si>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</si>
  <si>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</si>
  <si>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</si>
  <si>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</si>
  <si>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</si>
  <si>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</si>
  <si>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</si>
  <si>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</si>
  <si>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</si>
  <si>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</si>
  <si>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</si>
  <si>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</si>
  <si>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</si>
  <si>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</si>
  <si>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</si>
  <si>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</si>
  <si>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</si>
  <si>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</si>
  <si>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</si>
  <si>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</si>
  <si>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</si>
  <si>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</si>
  <si>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</si>
  <si>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</si>
  <si>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</si>
  <si>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</si>
  <si>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</si>
  <si>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</si>
  <si>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</si>
  <si>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</si>
  <si>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</si>
  <si>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</si>
  <si>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</si>
  <si>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</si>
  <si>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</si>
  <si>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</si>
  <si>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</si>
  <si>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</si>
  <si>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</si>
  <si>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</si>
  <si>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</si>
  <si>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</si>
  <si>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</si>
  <si>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</si>
  <si>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</si>
  <si>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</si>
  <si>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</si>
  <si>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</si>
  <si>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</si>
  <si>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</si>
  <si>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</si>
  <si>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</si>
  <si>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</si>
  <si>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</si>
  <si>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</si>
  <si>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</si>
  <si>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</si>
  <si>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</si>
  <si>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</si>
  <si>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</si>
  <si>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</si>
  <si>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</si>
  <si>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</si>
  <si>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</si>
  <si>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</si>
  <si>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</si>
  <si>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</si>
  <si>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</si>
  <si>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</si>
  <si>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</si>
  <si>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</si>
  <si>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</si>
  <si>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</si>
  <si>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</si>
  <si>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</si>
  <si>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</si>
  <si>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</si>
  <si>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</si>
  <si>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</si>
  <si>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</si>
  <si>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</si>
  <si>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</si>
  <si>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</si>
  <si>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</si>
  <si>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</si>
  <si>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</si>
  <si>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</si>
  <si>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</si>
  <si>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</si>
  <si>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</si>
  <si>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</si>
  <si>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</si>
  <si>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</si>
  <si>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</si>
  <si>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</si>
  <si>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</si>
  <si>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</si>
  <si>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</si>
  <si>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</si>
  <si>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</si>
  <si>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</si>
  <si>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</si>
  <si>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</si>
  <si>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</si>
  <si>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</si>
  <si>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</si>
  <si>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</si>
  <si>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</si>
  <si>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</si>
  <si>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</si>
  <si>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</si>
  <si>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</si>
  <si>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</si>
  <si>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</si>
  <si>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</si>
  <si>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</si>
  <si>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</si>
  <si>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</si>
  <si>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</si>
  <si>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</si>
  <si>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</si>
  <si>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</si>
  <si>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</si>
  <si>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</si>
  <si>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</si>
  <si>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</si>
  <si>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</si>
  <si>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</si>
  <si>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</si>
  <si>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</si>
  <si>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</si>
  <si>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</si>
  <si>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</si>
  <si>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</si>
  <si>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</si>
  <si>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</si>
  <si>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</si>
  <si>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</si>
  <si>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</si>
  <si>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</si>
  <si>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</si>
  <si>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</si>
  <si>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</si>
  <si>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</si>
  <si>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</si>
  <si>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</si>
  <si>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</si>
  <si>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</si>
  <si>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</si>
  <si>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</si>
  <si>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</si>
  <si>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</si>
  <si>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</si>
  <si>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</si>
  <si>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</si>
  <si>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</si>
  <si>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</si>
  <si>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</si>
  <si>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</si>
  <si>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</si>
  <si>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</si>
  <si>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</si>
  <si>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</si>
  <si>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</si>
  <si>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</si>
  <si>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</si>
  <si>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</si>
  <si>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</si>
  <si>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</si>
  <si>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</si>
  <si>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</si>
  <si>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</si>
  <si>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</si>
  <si>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</si>
  <si>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</si>
  <si>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</si>
  <si>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</si>
  <si>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</si>
  <si>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</si>
  <si>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</si>
  <si>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</si>
  <si>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</si>
  <si>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</si>
  <si>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</si>
  <si>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</si>
  <si>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</si>
  <si>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</si>
  <si>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</si>
  <si>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</si>
  <si>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</si>
  <si>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</si>
  <si>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</si>
  <si>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</si>
  <si>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</si>
  <si>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</si>
  <si>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</si>
  <si>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</si>
  <si>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</si>
  <si>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</si>
  <si>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</si>
  <si>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</si>
  <si>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</si>
  <si>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</si>
  <si>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</si>
  <si>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</si>
  <si>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</si>
  <si>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</si>
  <si>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</si>
  <si>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</si>
  <si>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</si>
  <si>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</si>
  <si>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</si>
  <si>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</si>
  <si>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</si>
  <si>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</si>
  <si>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</si>
  <si>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</si>
  <si>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</si>
  <si>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</si>
  <si>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</si>
  <si>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</si>
  <si>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</si>
  <si>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</si>
  <si>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</si>
  <si>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</si>
  <si>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</si>
  <si>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</si>
  <si>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</si>
  <si>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</si>
  <si>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</si>
  <si>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</si>
  <si>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</si>
  <si>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</si>
  <si>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</si>
  <si>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</si>
  <si>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</si>
  <si>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</si>
  <si>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</si>
  <si>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</si>
  <si>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</si>
  <si>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</si>
  <si>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</si>
  <si>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</si>
  <si>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</si>
  <si>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</si>
  <si>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</si>
  <si>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</si>
  <si>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</si>
  <si>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</si>
  <si>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</si>
  <si>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</si>
  <si>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</si>
  <si>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</si>
  <si>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</si>
  <si>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</si>
  <si>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</si>
  <si>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</si>
  <si>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</si>
  <si>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</si>
  <si>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</si>
  <si>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</si>
  <si>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</si>
  <si>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</si>
  <si>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</si>
  <si>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</si>
  <si>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</si>
  <si>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</si>
  <si>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</si>
  <si>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</si>
  <si>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</si>
  <si>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</si>
  <si>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</si>
  <si>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</si>
  <si>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</si>
  <si>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</si>
  <si>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</si>
  <si>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</si>
  <si>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</si>
  <si>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</si>
  <si>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</si>
  <si>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</si>
  <si>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</si>
  <si>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</si>
  <si>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</si>
  <si>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</si>
  <si>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</si>
  <si>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</si>
  <si>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</si>
  <si>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</si>
  <si>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</si>
  <si>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</si>
  <si>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</si>
  <si>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</si>
  <si>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</si>
  <si>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</si>
  <si>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</si>
  <si>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</si>
  <si>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</si>
  <si>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</si>
  <si>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</si>
  <si>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</si>
  <si>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</si>
  <si>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</si>
  <si>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</si>
  <si>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</si>
  <si>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</si>
  <si>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</si>
  <si>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</si>
  <si>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</si>
  <si>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</si>
  <si>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</si>
  <si>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</si>
  <si>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</si>
  <si>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</si>
  <si>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</si>
  <si>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</si>
  <si>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</si>
  <si>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</si>
  <si>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</si>
  <si>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</si>
  <si>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</si>
  <si>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</si>
  <si>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</si>
  <si>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</si>
  <si>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</si>
  <si>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</si>
  <si>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</si>
  <si>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</si>
  <si>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</si>
  <si>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</si>
  <si>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</si>
  <si>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</si>
  <si>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</si>
  <si>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</si>
  <si>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</si>
  <si>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</si>
  <si>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</si>
  <si>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</si>
  <si>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</si>
  <si>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</si>
  <si>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</si>
  <si>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</si>
  <si>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</si>
  <si>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</si>
  <si>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</si>
  <si>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</si>
  <si>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</si>
  <si>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</si>
  <si>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</si>
  <si>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</si>
  <si>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</si>
  <si>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</si>
  <si>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</si>
  <si>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</si>
  <si>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</si>
  <si>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</si>
  <si>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</si>
  <si>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</si>
  <si>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</si>
  <si>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</si>
  <si>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</si>
  <si>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</si>
  <si>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</si>
  <si>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</si>
  <si>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</si>
  <si>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</si>
  <si>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</si>
  <si>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</si>
  <si>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</si>
  <si>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</si>
  <si>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</si>
  <si>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</si>
  <si>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</si>
  <si>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</si>
  <si>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</si>
  <si>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</si>
  <si>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</si>
  <si>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</si>
  <si>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</si>
  <si>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</si>
  <si>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</si>
  <si>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</si>
  <si>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</si>
  <si>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</si>
  <si>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</si>
  <si>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</si>
  <si>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</si>
  <si>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</si>
  <si>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</si>
  <si>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</si>
  <si>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</si>
  <si>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</si>
  <si>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</si>
  <si>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</si>
  <si>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</si>
  <si>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</si>
  <si>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</si>
  <si>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</si>
  <si>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</si>
  <si>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</si>
  <si>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</si>
  <si>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</si>
  <si>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</si>
  <si>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</si>
  <si>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</si>
  <si>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</si>
  <si>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</si>
  <si>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</si>
  <si>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</si>
  <si>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</si>
  <si>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</si>
  <si>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</si>
  <si>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</si>
  <si>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</si>
  <si>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</si>
  <si>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</si>
  <si>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</si>
  <si>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</si>
  <si>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</si>
  <si>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</si>
  <si>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</si>
  <si>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</si>
  <si>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</si>
  <si>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</si>
  <si>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</si>
  <si>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</si>
  <si>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</si>
  <si>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</si>
  <si>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</si>
  <si>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</si>
  <si>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</si>
  <si>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</si>
  <si>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</si>
  <si>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</si>
  <si>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</si>
  <si>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</si>
  <si>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</si>
  <si>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</si>
  <si>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</si>
  <si>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</si>
  <si>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</si>
  <si>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</si>
  <si>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</si>
  <si>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</si>
  <si>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</si>
  <si>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</si>
  <si>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</si>
  <si>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</si>
  <si>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</si>
  <si>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</si>
  <si>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</si>
  <si>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</si>
  <si>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</si>
  <si>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</si>
  <si>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</si>
  <si>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</si>
  <si>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</si>
  <si>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</si>
  <si>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</si>
  <si>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</si>
  <si>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</si>
  <si>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</si>
  <si>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</si>
  <si>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</si>
  <si>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</si>
  <si>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</si>
  <si>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</si>
  <si>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</si>
  <si>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</si>
  <si>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</si>
  <si>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</si>
  <si>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</si>
  <si>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</si>
  <si>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</si>
  <si>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</si>
  <si>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</si>
  <si>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</si>
  <si>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</si>
  <si>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</si>
  <si>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</si>
  <si>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</si>
  <si>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</si>
  <si>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</si>
  <si>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</si>
  <si>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</si>
  <si>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</si>
  <si>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</si>
  <si>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</si>
  <si>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</si>
  <si>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</si>
  <si>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</si>
  <si>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</si>
  <si>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</si>
  <si>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</si>
  <si>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</si>
  <si>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</si>
  <si>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</si>
  <si>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</si>
  <si>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</si>
  <si>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</si>
  <si>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</si>
  <si>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</si>
  <si>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</si>
  <si>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</si>
  <si>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</si>
  <si>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</si>
  <si>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</si>
  <si>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</si>
  <si>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</si>
  <si>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</si>
  <si>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</si>
  <si>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</si>
  <si>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</si>
  <si>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</si>
  <si>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</si>
  <si>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</si>
  <si>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</si>
  <si>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</si>
  <si>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</si>
  <si>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</si>
  <si>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</si>
  <si>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</si>
  <si>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</si>
  <si>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</si>
  <si>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</si>
  <si>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</si>
  <si>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</si>
  <si>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</si>
  <si>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</si>
  <si>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</si>
  <si>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</si>
  <si>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</si>
  <si>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</si>
  <si>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</si>
  <si>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</si>
  <si>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</si>
  <si>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</si>
  <si>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</si>
  <si>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</si>
  <si>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</si>
  <si>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</si>
  <si>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</si>
  <si>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</si>
  <si>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</si>
  <si>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</si>
  <si>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</si>
  <si>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</si>
  <si>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</si>
  <si>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</si>
  <si>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</si>
  <si>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</si>
  <si>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</si>
  <si>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</si>
  <si>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</si>
  <si>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</si>
  <si>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</si>
  <si>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</si>
  <si>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</si>
  <si>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</si>
  <si>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</si>
  <si>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</si>
  <si>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</si>
  <si>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</si>
  <si>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</si>
  <si>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</si>
  <si>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</si>
  <si>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</si>
  <si>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</si>
  <si>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</si>
  <si>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</si>
  <si>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</si>
  <si>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</si>
  <si>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</si>
  <si>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</si>
  <si>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</si>
  <si>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</si>
  <si>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</si>
  <si>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</si>
  <si>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</si>
  <si>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</si>
  <si>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</si>
  <si>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</si>
  <si>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</si>
  <si>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</si>
  <si>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</si>
  <si>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</si>
  <si>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</si>
  <si>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</si>
  <si>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</si>
  <si>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</si>
  <si>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</si>
  <si>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</si>
  <si>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</si>
  <si>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</si>
  <si>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</si>
  <si>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</si>
  <si>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</si>
  <si>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</si>
  <si>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</si>
  <si>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</si>
  <si>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</si>
  <si>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</si>
  <si>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</si>
  <si>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</si>
  <si>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</si>
  <si>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</si>
  <si>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</si>
  <si>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</si>
  <si>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</si>
  <si>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</si>
  <si>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</si>
  <si>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</si>
  <si>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</si>
  <si>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</si>
  <si>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</si>
  <si>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</si>
  <si>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</si>
  <si>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</si>
  <si>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</si>
  <si>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</si>
  <si>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</si>
  <si>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</si>
  <si>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</si>
  <si>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</si>
  <si>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</si>
  <si>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</si>
  <si>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</si>
  <si>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</si>
  <si>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</si>
  <si>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</si>
  <si>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</si>
  <si>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</si>
  <si>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</si>
  <si>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</si>
  <si>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</si>
  <si>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</si>
  <si>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</si>
  <si>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</si>
  <si>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</si>
  <si>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</si>
  <si>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</si>
  <si>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</si>
  <si>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</si>
  <si>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</si>
  <si>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</si>
  <si>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</si>
  <si>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</si>
  <si>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</si>
  <si>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</si>
  <si>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</si>
  <si>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</si>
  <si>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</si>
  <si>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</si>
  <si>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</si>
  <si>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</si>
  <si>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</si>
  <si>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</si>
  <si>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</si>
  <si>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</si>
  <si>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</si>
  <si>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</si>
  <si>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</si>
  <si>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</si>
  <si>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</si>
  <si>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</si>
  <si>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</si>
  <si>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</si>
  <si>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</si>
  <si>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</si>
  <si>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</si>
  <si>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</si>
  <si>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</si>
  <si>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</si>
  <si>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</si>
  <si>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</si>
  <si>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</si>
  <si>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</si>
  <si>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</si>
  <si>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</si>
  <si>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</si>
  <si>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</si>
  <si>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</si>
  <si>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</si>
  <si>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</si>
  <si>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</si>
  <si>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</si>
  <si>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</si>
  <si>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</si>
  <si>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</si>
  <si>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</si>
  <si>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</si>
  <si>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</si>
  <si>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</si>
  <si>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</si>
  <si>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</si>
  <si>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</si>
  <si>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</si>
  <si>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</si>
  <si>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</si>
  <si>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</si>
  <si>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</si>
  <si>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</si>
  <si>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</si>
  <si>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</si>
  <si>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</si>
  <si>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</si>
  <si>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</si>
  <si>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</si>
  <si>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</si>
  <si>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</si>
  <si>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</si>
  <si>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</si>
  <si>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</si>
  <si>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</si>
  <si>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</si>
  <si>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</si>
  <si>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</si>
  <si>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</si>
  <si>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</si>
  <si>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</si>
  <si>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</si>
  <si>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</si>
  <si>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</si>
  <si>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</si>
  <si>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</si>
  <si>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</si>
  <si>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</si>
  <si>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</si>
  <si>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</si>
  <si>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</si>
  <si>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</si>
  <si>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</si>
  <si>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</si>
  <si>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</si>
  <si>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</si>
  <si>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</si>
  <si>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</si>
  <si>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</si>
  <si>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</si>
  <si>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</si>
  <si>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</si>
  <si>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</si>
  <si>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</si>
  <si>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</si>
  <si>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</si>
  <si>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</si>
  <si>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</si>
  <si>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</si>
  <si>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</si>
  <si>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</si>
  <si>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</si>
  <si>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</si>
  <si>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</si>
  <si>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</si>
  <si>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</si>
  <si>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</si>
  <si>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</si>
  <si>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</si>
  <si>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</si>
  <si>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</si>
  <si>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</si>
  <si>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</si>
  <si>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</si>
  <si>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</si>
  <si>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</si>
  <si>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</si>
  <si>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</si>
  <si>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</si>
  <si>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</si>
  <si>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</si>
  <si>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</si>
  <si>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</si>
  <si>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</si>
  <si>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</si>
  <si>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</si>
  <si>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</si>
  <si>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</si>
  <si>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</si>
  <si>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</si>
  <si>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</si>
  <si>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</si>
  <si>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</si>
  <si>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</si>
  <si>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</si>
  <si>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</si>
  <si>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</si>
  <si>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</si>
  <si>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</si>
  <si>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</si>
  <si>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</si>
  <si>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</si>
  <si>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</si>
  <si>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</si>
  <si>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</si>
  <si>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</si>
  <si>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</si>
  <si>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</si>
  <si>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</si>
  <si>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</si>
  <si>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</si>
  <si>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</si>
  <si>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</si>
  <si>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</si>
  <si>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</si>
  <si>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</si>
  <si>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</si>
  <si>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</si>
  <si>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</si>
  <si>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</si>
  <si>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</si>
  <si>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</si>
  <si>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</si>
  <si>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</si>
  <si>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</si>
  <si>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</si>
  <si>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</si>
  <si>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</si>
  <si>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</si>
  <si>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</si>
  <si>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</si>
  <si>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</si>
  <si>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</si>
  <si>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</si>
  <si>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</si>
  <si>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</si>
  <si>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</si>
  <si>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</si>
  <si>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</si>
  <si>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</si>
  <si>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</si>
  <si>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</si>
  <si>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</si>
  <si>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</si>
  <si>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</si>
  <si>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</si>
  <si>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</si>
  <si>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</si>
  <si>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</si>
  <si>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</si>
  <si>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</si>
  <si>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</si>
  <si>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</si>
  <si>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</si>
  <si>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</si>
  <si>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</si>
  <si>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</si>
  <si>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</si>
  <si>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</si>
  <si>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</si>
  <si>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</si>
  <si>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</si>
  <si>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</si>
  <si>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</si>
  <si>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</si>
  <si>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</si>
  <si>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</si>
  <si>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</si>
  <si>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</si>
  <si>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</si>
  <si>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</si>
  <si>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</si>
  <si>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</si>
  <si>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</si>
  <si>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</si>
  <si>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</si>
  <si>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</si>
  <si>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</si>
  <si>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</si>
  <si>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</si>
  <si>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</si>
  <si>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</si>
  <si>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</si>
  <si>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</si>
  <si>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</si>
  <si>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</si>
  <si>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</si>
  <si>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</si>
  <si>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</si>
  <si>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</si>
  <si>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</si>
  <si>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</si>
  <si>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</si>
  <si>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</si>
  <si>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</si>
  <si>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</si>
  <si>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</si>
  <si>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</si>
  <si>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</si>
  <si>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</si>
  <si>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</si>
  <si>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</si>
  <si>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</si>
  <si>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</si>
  <si>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</si>
  <si>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</si>
  <si>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</si>
  <si>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</si>
  <si>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</si>
  <si>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</si>
  <si>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</si>
  <si>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</si>
  <si>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</si>
  <si>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</si>
  <si>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</si>
  <si>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</si>
  <si>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</si>
  <si>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</si>
  <si>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</si>
  <si>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</si>
  <si>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</si>
  <si>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</si>
  <si>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</si>
  <si>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</si>
  <si>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</si>
  <si>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</si>
  <si>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</si>
  <si>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</si>
  <si>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</si>
  <si>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</si>
  <si>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</si>
  <si>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</si>
  <si>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</si>
  <si>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</si>
  <si>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</si>
  <si>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</si>
  <si>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</si>
  <si>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</si>
  <si>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</si>
  <si>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</si>
  <si>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</si>
  <si>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</si>
  <si>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</si>
  <si>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</si>
  <si>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</si>
  <si>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</si>
  <si>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</si>
  <si>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</si>
  <si>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</si>
  <si>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</si>
  <si>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</si>
  <si>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</si>
  <si>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</si>
  <si>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</si>
  <si>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</si>
  <si>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</si>
  <si>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</si>
  <si>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</si>
  <si>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</si>
  <si>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</si>
  <si>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</si>
  <si>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</si>
  <si>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</si>
  <si>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</si>
  <si>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</si>
  <si>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</si>
  <si>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</si>
  <si>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</si>
  <si>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</si>
  <si>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</si>
  <si>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</si>
  <si>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</si>
  <si>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</si>
  <si>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</si>
  <si>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</si>
  <si>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</si>
  <si>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</si>
  <si>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</si>
  <si>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</si>
  <si>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</si>
  <si>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</si>
  <si>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</si>
  <si>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</si>
  <si>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</si>
  <si>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</si>
  <si>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</si>
  <si>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</si>
  <si>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</si>
  <si>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</si>
  <si>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</si>
  <si>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</si>
  <si>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</si>
  <si>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</si>
  <si>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</si>
  <si>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</si>
  <si>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</si>
  <si>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</si>
  <si>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</si>
  <si>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</si>
  <si>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</si>
  <si>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</si>
  <si>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</si>
  <si>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</si>
  <si>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</si>
  <si>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</si>
  <si>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</si>
  <si>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</si>
  <si>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</si>
  <si>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</si>
  <si>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</si>
  <si>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</si>
  <si>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</si>
  <si>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</si>
  <si>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</si>
  <si>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</si>
  <si>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</si>
  <si>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</si>
  <si>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</si>
  <si>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</si>
  <si>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</si>
  <si>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</si>
  <si>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</si>
  <si>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</si>
  <si>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</si>
  <si>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</si>
  <si>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</si>
  <si>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</si>
  <si>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</si>
  <si>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</si>
  <si>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</si>
  <si>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</si>
  <si>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</si>
  <si>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</si>
  <si>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</si>
  <si>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</si>
  <si>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</si>
  <si>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</si>
  <si>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</si>
  <si>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</si>
  <si>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</si>
  <si>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</si>
  <si>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</si>
  <si>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</si>
  <si>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</si>
  <si>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</si>
  <si>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</si>
  <si>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</si>
  <si>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</si>
  <si>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</si>
  <si>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</si>
  <si>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</si>
  <si>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</si>
  <si>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</si>
  <si>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</si>
  <si>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</si>
  <si>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</si>
  <si>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</si>
  <si>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</si>
  <si>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</si>
  <si>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</si>
  <si>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</si>
  <si>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</si>
  <si>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</si>
  <si>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</si>
  <si>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</si>
  <si>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</si>
  <si>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</si>
  <si>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</si>
  <si>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</si>
  <si>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</si>
  <si>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</si>
  <si>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</si>
  <si>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</si>
  <si>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</si>
  <si>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</si>
  <si>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</si>
  <si>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</si>
  <si>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</si>
  <si>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</si>
  <si>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</si>
  <si>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</si>
  <si>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</si>
  <si>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</si>
  <si>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</si>
  <si>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</si>
  <si>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</si>
  <si>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</si>
  <si>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</si>
  <si>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</si>
  <si>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</si>
  <si>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</si>
  <si>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</si>
  <si>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</si>
  <si>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</si>
  <si>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</si>
  <si>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</si>
  <si>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</si>
  <si>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</si>
  <si>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</si>
  <si>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</si>
  <si>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</si>
  <si>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</si>
  <si>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</si>
  <si>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</si>
  <si>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</si>
  <si>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</si>
  <si>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</si>
  <si>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</si>
  <si>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</si>
  <si>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</si>
  <si>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</si>
  <si>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</si>
  <si>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</si>
  <si>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</si>
  <si>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</si>
  <si>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</si>
  <si>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</si>
  <si>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</si>
  <si>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</si>
  <si>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</si>
  <si>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</si>
  <si>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</si>
  <si>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</si>
  <si>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</si>
  <si>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</si>
  <si>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</si>
  <si>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</si>
  <si>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</si>
  <si>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</si>
  <si>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</si>
  <si>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</si>
  <si>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</si>
  <si>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</si>
  <si>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</si>
  <si>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</si>
  <si>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</si>
  <si>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</si>
  <si>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</si>
  <si>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</si>
  <si>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</si>
  <si>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</si>
  <si>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</si>
  <si>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</si>
  <si>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</si>
  <si>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</si>
  <si>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</si>
  <si>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</si>
  <si>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</si>
  <si>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</si>
  <si>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</si>
  <si>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</si>
  <si>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</si>
  <si>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</si>
  <si>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</si>
  <si>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</si>
  <si>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</si>
  <si>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</si>
  <si>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</si>
  <si>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</si>
  <si>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</si>
  <si>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</si>
  <si>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</si>
  <si>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</si>
  <si>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</si>
  <si>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</si>
  <si>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</si>
  <si>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</si>
  <si>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</si>
  <si>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</si>
  <si>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</si>
  <si>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</si>
  <si>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</si>
  <si>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</si>
  <si>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</si>
  <si>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</si>
  <si>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</si>
  <si>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</si>
  <si>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</si>
  <si>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</si>
  <si>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</si>
  <si>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</si>
  <si>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</si>
  <si>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</si>
  <si>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</si>
  <si>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</si>
  <si>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</si>
  <si>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</si>
  <si>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</si>
  <si>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</si>
  <si>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</si>
  <si>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</si>
  <si>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</si>
  <si>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</si>
  <si>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</si>
  <si>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</si>
  <si>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</si>
  <si>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</si>
  <si>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</si>
  <si>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</si>
  <si>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</si>
  <si>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</si>
  <si>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</si>
  <si>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</si>
  <si>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</si>
  <si>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</si>
  <si>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</si>
  <si>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</si>
  <si>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</si>
  <si>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</si>
  <si>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</si>
  <si>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</si>
  <si>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</si>
  <si>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</si>
  <si>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</si>
  <si>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</si>
  <si>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</si>
  <si>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</si>
  <si>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</si>
  <si>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</si>
  <si>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</si>
  <si>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</si>
  <si>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</si>
  <si>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</si>
  <si>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</si>
  <si>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</si>
  <si>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</si>
  <si>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</si>
  <si>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</si>
  <si>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</si>
  <si>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</si>
  <si>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</si>
  <si>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</si>
  <si>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</si>
  <si>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</si>
  <si>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</si>
  <si>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</si>
  <si>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</si>
  <si>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</si>
  <si>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</si>
  <si>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</si>
  <si>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</si>
  <si>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</si>
  <si>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</si>
  <si>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</si>
  <si>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</si>
  <si>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</si>
  <si>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</si>
  <si>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</si>
  <si>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</si>
  <si>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</si>
  <si>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</si>
  <si>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</si>
  <si>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</si>
  <si>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</si>
  <si>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</si>
  <si>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</si>
  <si>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</si>
  <si>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</si>
  <si>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</si>
  <si>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</si>
  <si>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</si>
  <si>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</si>
  <si>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</si>
  <si>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</si>
  <si>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</si>
  <si>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</si>
  <si>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</si>
  <si>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</si>
  <si>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</si>
  <si>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</si>
  <si>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</si>
  <si>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</si>
  <si>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</si>
  <si>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</si>
  <si>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</si>
  <si>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</si>
  <si>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</si>
  <si>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</si>
  <si>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</si>
  <si>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</si>
  <si>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</si>
  <si>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</si>
  <si>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</si>
  <si>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</si>
  <si>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</si>
  <si>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</si>
  <si>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</si>
  <si>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</si>
  <si>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</si>
  <si>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</si>
  <si>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</si>
  <si>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</si>
  <si>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</si>
  <si>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</si>
  <si>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</si>
  <si>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</si>
  <si>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</si>
  <si>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</si>
  <si>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</si>
  <si>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</si>
  <si>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</si>
  <si>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</si>
  <si>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</si>
  <si>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</si>
  <si>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</si>
  <si>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</si>
  <si>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</si>
  <si>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</si>
  <si>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</si>
  <si>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</si>
  <si>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</si>
  <si>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</si>
  <si>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</si>
  <si>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</si>
  <si>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</si>
  <si>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</si>
  <si>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</si>
  <si>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</si>
  <si>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</si>
  <si>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</si>
  <si>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</si>
  <si>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</si>
  <si>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</si>
  <si>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</si>
  <si>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</si>
  <si>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</si>
  <si>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</si>
  <si>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</si>
  <si>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</si>
  <si>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</si>
  <si>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</si>
  <si>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</si>
  <si>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</si>
  <si>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</si>
  <si>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</si>
  <si>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</si>
  <si>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</si>
  <si>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</si>
  <si>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</si>
  <si>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</si>
  <si>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</si>
  <si>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</si>
  <si>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</si>
  <si>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</si>
  <si>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</si>
  <si>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</si>
  <si>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</si>
  <si>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</si>
  <si>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</si>
  <si>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</si>
  <si>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</si>
  <si>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</si>
  <si>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</si>
  <si>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</si>
  <si>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</si>
  <si>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</si>
  <si>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</si>
  <si>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</si>
  <si>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</si>
  <si>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</si>
  <si>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</si>
  <si>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</si>
  <si>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</si>
  <si>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</si>
  <si>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</si>
  <si>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</si>
  <si>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</si>
  <si>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</si>
  <si>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</si>
  <si>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</si>
  <si>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</si>
  <si>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</si>
  <si>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</si>
  <si>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</si>
  <si>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</si>
  <si>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</si>
  <si>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</si>
  <si>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</si>
  <si>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</si>
  <si>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</si>
  <si>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</si>
  <si>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</si>
  <si>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</si>
  <si>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</si>
  <si>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</si>
  <si>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</si>
  <si>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</si>
  <si>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</si>
  <si>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</si>
  <si>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</si>
  <si>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</si>
  <si>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</si>
  <si>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</si>
  <si>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</si>
  <si>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</si>
  <si>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</si>
  <si>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</si>
  <si>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</si>
  <si>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</si>
  <si>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</si>
  <si>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</si>
  <si>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</si>
  <si>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</si>
  <si>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</si>
  <si>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</si>
  <si>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</si>
  <si>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</si>
  <si>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</si>
  <si>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</si>
  <si>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</si>
  <si>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</si>
  <si>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</si>
  <si>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</si>
  <si>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</si>
  <si>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</si>
  <si>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</si>
  <si>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</si>
  <si>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</si>
  <si>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</si>
  <si>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</si>
  <si>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</si>
  <si>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</si>
  <si>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</si>
  <si>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</si>
  <si>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</si>
  <si>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</si>
  <si>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</si>
  <si>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</si>
  <si>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</si>
  <si>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</si>
  <si>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</si>
  <si>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</si>
  <si>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</si>
  <si>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</si>
  <si>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</si>
  <si>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</si>
  <si>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</si>
  <si>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</si>
  <si>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</si>
  <si>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</si>
  <si>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</si>
  <si>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</si>
  <si>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</si>
  <si>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</si>
  <si>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</si>
  <si>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</si>
  <si>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</si>
  <si>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</si>
  <si>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</si>
  <si>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</si>
  <si>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</si>
  <si>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</si>
  <si>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</si>
  <si>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</si>
  <si>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</si>
  <si>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</si>
  <si>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</si>
  <si>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</si>
  <si>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</si>
  <si>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</si>
  <si>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</si>
  <si>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</si>
  <si>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</si>
  <si>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</si>
  <si>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</si>
  <si>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</si>
  <si>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</si>
  <si>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</si>
  <si>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</si>
  <si>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</si>
  <si>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</si>
  <si>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</si>
  <si>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</si>
  <si>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</si>
  <si>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</si>
  <si>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</si>
  <si>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</si>
  <si>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</si>
  <si>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</si>
  <si>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</si>
  <si>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</si>
  <si>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</si>
  <si>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</si>
  <si>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</si>
  <si>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</si>
  <si>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</si>
  <si>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</si>
  <si>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</si>
  <si>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</si>
  <si>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</si>
  <si>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</si>
  <si>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</si>
  <si>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</si>
  <si>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</si>
  <si>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</si>
  <si>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</si>
  <si>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</si>
  <si>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</si>
  <si>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</si>
  <si>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</si>
  <si>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</si>
  <si>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</si>
  <si>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</si>
  <si>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</si>
  <si>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</si>
  <si>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</si>
  <si>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</si>
  <si>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</si>
  <si>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</si>
  <si>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</si>
  <si>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</si>
  <si>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</si>
  <si>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</si>
  <si>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</si>
  <si>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</si>
  <si>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</si>
  <si>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</si>
  <si>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</si>
  <si>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</si>
  <si>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</si>
  <si>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</si>
  <si>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</si>
  <si>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</si>
  <si>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</si>
  <si>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</si>
  <si>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</si>
  <si>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</si>
  <si>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</si>
  <si>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</si>
  <si>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</si>
  <si>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</si>
  <si>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</si>
  <si>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</si>
  <si>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</si>
  <si>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</si>
  <si>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</si>
  <si>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</si>
  <si>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</si>
  <si>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</si>
  <si>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</si>
  <si>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</si>
  <si>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</si>
  <si>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</si>
  <si>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</si>
  <si>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</si>
  <si>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</si>
  <si>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</si>
  <si>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</si>
  <si>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</si>
  <si>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</si>
  <si>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</si>
  <si>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</si>
  <si>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</si>
  <si>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</si>
  <si>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</si>
  <si>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</si>
  <si>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</si>
  <si>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</si>
  <si>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</si>
  <si>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</si>
  <si>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</si>
  <si>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</si>
  <si>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</si>
  <si>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</si>
  <si>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</si>
  <si>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</si>
  <si>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</si>
  <si>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</si>
  <si>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</si>
  <si>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</si>
  <si>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</si>
  <si>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</si>
  <si>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</si>
  <si>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</si>
  <si>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</si>
  <si>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</si>
  <si>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</si>
  <si>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</si>
  <si>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</si>
  <si>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</si>
  <si>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</si>
  <si>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</si>
  <si>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</si>
  <si>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</si>
  <si>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</si>
  <si>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</si>
  <si>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</si>
  <si>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</si>
  <si>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</si>
  <si>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</si>
  <si>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</si>
  <si>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</si>
  <si>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</si>
  <si>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</si>
  <si>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</si>
  <si>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</si>
  <si>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</si>
  <si>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</si>
  <si>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</si>
  <si>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</si>
  <si>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</si>
  <si>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</si>
  <si>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</si>
  <si>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</si>
  <si>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</si>
  <si>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</si>
  <si>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</si>
  <si>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</si>
  <si>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</si>
  <si>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</si>
  <si>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</si>
  <si>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</si>
  <si>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</si>
  <si>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</si>
  <si>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</si>
  <si>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</si>
  <si>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</si>
  <si>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</si>
  <si>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</si>
  <si>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</si>
  <si>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</si>
  <si>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</si>
  <si>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</si>
  <si>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</si>
  <si>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</si>
  <si>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</si>
  <si>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</si>
  <si>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</si>
  <si>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</si>
  <si>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</si>
  <si>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</si>
  <si>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</si>
  <si>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</si>
  <si>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</si>
  <si>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</si>
  <si>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</si>
  <si>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</si>
  <si>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</si>
  <si>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</si>
  <si>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</si>
  <si>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</si>
  <si>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</si>
  <si>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</si>
  <si>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</si>
  <si>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</si>
  <si>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</si>
  <si>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</si>
  <si>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</si>
  <si>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</si>
  <si>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</si>
  <si>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</si>
  <si>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</si>
  <si>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</si>
  <si>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</si>
  <si>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</si>
  <si>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</si>
  <si>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</si>
  <si>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</si>
  <si>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</si>
  <si>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</si>
  <si>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</si>
  <si>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</si>
  <si>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</si>
  <si>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</si>
  <si>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</si>
  <si>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</si>
  <si>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</si>
  <si>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</si>
  <si>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</si>
  <si>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</si>
  <si>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</si>
  <si>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</si>
  <si>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</si>
  <si>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</si>
  <si>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</si>
  <si>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</si>
  <si>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</si>
  <si>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</si>
  <si>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</si>
  <si>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</si>
  <si>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</si>
  <si>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</si>
  <si>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</si>
  <si>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</si>
  <si>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</si>
  <si>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</si>
  <si>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</si>
  <si>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</si>
  <si>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</si>
  <si>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</si>
  <si>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</si>
  <si>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</si>
  <si>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</si>
  <si>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</si>
  <si>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</si>
  <si>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</si>
  <si>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</si>
  <si>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</si>
  <si>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</si>
  <si>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</si>
  <si>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</si>
  <si>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</si>
  <si>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</si>
  <si>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</si>
  <si>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</si>
  <si>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</si>
  <si>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</si>
  <si>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</si>
  <si>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</si>
  <si>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</si>
  <si>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</si>
  <si>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</si>
  <si>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</si>
  <si>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</si>
  <si>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</si>
  <si>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</si>
  <si>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</si>
  <si>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</si>
  <si>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</si>
  <si>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</si>
  <si>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</si>
  <si>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</si>
  <si>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</si>
  <si>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</si>
  <si>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</si>
  <si>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</si>
  <si>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</si>
  <si>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</si>
  <si>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</si>
  <si>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</si>
  <si>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</si>
  <si>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</si>
  <si>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</si>
  <si>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</si>
  <si>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</si>
  <si>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</si>
  <si>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</si>
  <si>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</si>
  <si>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</si>
  <si>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</si>
  <si>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</si>
  <si>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</si>
  <si>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</si>
  <si>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</si>
  <si>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</si>
  <si>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</si>
  <si>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</si>
  <si>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</si>
  <si>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</si>
  <si>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</si>
  <si>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</si>
  <si>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</si>
  <si>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</si>
  <si>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</si>
  <si>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</si>
  <si>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</si>
  <si>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</si>
  <si>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</si>
  <si>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</si>
  <si>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</si>
  <si>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</si>
  <si>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</si>
  <si>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</si>
  <si>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</si>
  <si>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</si>
  <si>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</si>
  <si>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</si>
  <si>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</si>
  <si>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</si>
  <si>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</si>
  <si>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</si>
  <si>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</si>
  <si>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</si>
  <si>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</si>
  <si>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</si>
  <si>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</si>
  <si>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</si>
  <si>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</si>
  <si>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</si>
  <si>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</si>
  <si>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</si>
  <si>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</si>
  <si>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</si>
  <si>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</si>
  <si>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</si>
  <si>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</si>
  <si>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</si>
  <si>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</si>
  <si>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</si>
  <si>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</si>
  <si>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</si>
  <si>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</si>
  <si>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</si>
  <si>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</si>
  <si>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</si>
  <si>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</si>
  <si>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</si>
  <si>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</si>
  <si>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</si>
  <si>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</si>
  <si>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</si>
  <si>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</si>
  <si>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</si>
  <si>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</si>
  <si>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</si>
  <si>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</si>
  <si>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</si>
  <si>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</si>
  <si>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</si>
  <si>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</si>
  <si>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</si>
  <si>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</si>
  <si>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</si>
  <si>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</si>
  <si>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</si>
  <si>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</si>
  <si>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</si>
  <si>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</si>
  <si>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</si>
  <si>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</si>
  <si>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</si>
  <si>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</si>
  <si>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</si>
  <si>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</si>
  <si>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</si>
  <si>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</si>
  <si>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</si>
  <si>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</si>
  <si>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</si>
  <si>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</si>
  <si>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</si>
  <si>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</si>
  <si>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</si>
  <si>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</si>
  <si>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</si>
  <si>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</si>
  <si>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</si>
  <si>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</si>
  <si>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</si>
  <si>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</si>
  <si>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</si>
  <si>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</si>
  <si>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</si>
  <si>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</si>
  <si>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</si>
  <si>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</si>
  <si>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</si>
  <si>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</si>
  <si>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</si>
  <si>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</si>
  <si>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</si>
  <si>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</si>
  <si>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</si>
  <si>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</si>
  <si>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</si>
  <si>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</si>
  <si>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</si>
  <si>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</si>
  <si>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</si>
  <si>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</si>
  <si>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</si>
  <si>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</si>
  <si>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</si>
  <si>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</si>
  <si>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</si>
  <si>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</si>
  <si>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</si>
  <si>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</si>
  <si>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</si>
  <si>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</si>
  <si>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</si>
  <si>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</si>
  <si>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</si>
  <si>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</si>
  <si>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</si>
  <si>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</si>
  <si>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</si>
  <si>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</si>
  <si>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</si>
  <si>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</si>
  <si>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</si>
  <si>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</si>
  <si>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</si>
  <si>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</si>
  <si>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</si>
  <si>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</si>
  <si>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</si>
  <si>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</si>
  <si>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</si>
  <si>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</si>
  <si>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</si>
  <si>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</si>
  <si>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</si>
  <si>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</si>
  <si>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</si>
  <si>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</si>
  <si>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</si>
  <si>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</si>
  <si>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</si>
  <si>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</si>
  <si>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</si>
  <si>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</si>
  <si>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</si>
  <si>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</si>
  <si>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</si>
  <si>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</si>
  <si>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</si>
  <si>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</si>
  <si>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</si>
  <si>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</si>
  <si>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</si>
  <si>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</si>
  <si>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</si>
  <si>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</si>
  <si>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</si>
  <si>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</si>
  <si>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</si>
  <si>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</si>
  <si>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</si>
  <si>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</si>
  <si>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</si>
  <si>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</si>
  <si>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</si>
  <si>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</si>
  <si>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</si>
  <si>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</si>
  <si>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</si>
  <si>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</si>
  <si>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</si>
  <si>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</si>
  <si>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</si>
  <si>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</si>
  <si>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</si>
  <si>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</si>
  <si>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</si>
  <si>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</si>
  <si>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</si>
  <si>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</si>
  <si>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</si>
  <si>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</si>
  <si>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</si>
  <si>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</si>
  <si>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</si>
  <si>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</si>
  <si>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</si>
  <si>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</si>
  <si>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</si>
  <si>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</si>
  <si>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</si>
  <si>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</si>
  <si>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</si>
  <si>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</si>
  <si>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</si>
  <si>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</si>
  <si>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</si>
  <si>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</si>
  <si>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</si>
  <si>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</si>
  <si>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</si>
  <si>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</si>
  <si>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</si>
  <si>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</si>
  <si>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</si>
  <si>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</si>
  <si>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</si>
  <si>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</si>
  <si>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</si>
  <si>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</si>
  <si>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</si>
  <si>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</si>
  <si>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</si>
  <si>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</si>
  <si>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</si>
  <si>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</si>
  <si>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</si>
  <si>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</si>
  <si>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</si>
  <si>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</si>
  <si>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</si>
  <si>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</si>
  <si>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</si>
  <si>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</si>
  <si>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</si>
  <si>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</si>
  <si>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</si>
  <si>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</si>
  <si>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</si>
  <si>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</si>
  <si>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</si>
  <si>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</si>
  <si>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</si>
  <si>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</si>
  <si>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</si>
  <si>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</si>
  <si>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</si>
  <si>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</si>
  <si>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</si>
  <si>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</si>
  <si>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</si>
  <si>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</si>
  <si>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</si>
  <si>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</si>
  <si>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</si>
  <si>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</si>
  <si>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</si>
  <si>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</si>
  <si>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</si>
  <si>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</si>
  <si>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</si>
  <si>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</si>
  <si>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</si>
  <si>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</si>
  <si>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</si>
  <si>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</si>
  <si>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</si>
  <si>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</si>
  <si>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</si>
  <si>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</si>
  <si>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</si>
  <si>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</si>
  <si>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</si>
  <si>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</si>
  <si>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</si>
  <si>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</si>
  <si>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</si>
  <si>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</si>
  <si>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</si>
  <si>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</si>
  <si>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</si>
  <si>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</si>
  <si>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</si>
  <si>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</si>
  <si>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</si>
  <si>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</si>
  <si>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</si>
  <si>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</si>
  <si>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</si>
  <si>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</si>
  <si>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</si>
  <si>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</si>
  <si>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</si>
  <si>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</si>
  <si>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</si>
  <si>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</si>
  <si>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</si>
  <si>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</si>
  <si>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</si>
  <si>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</si>
  <si>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</si>
  <si>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</si>
  <si>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</si>
  <si>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</si>
  <si>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</si>
  <si>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</si>
  <si>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</si>
  <si>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</si>
  <si>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</si>
  <si>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</si>
  <si>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</si>
  <si>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</si>
  <si>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</si>
  <si>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</si>
  <si>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</si>
  <si>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</si>
  <si>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</si>
  <si>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</si>
  <si>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</si>
  <si>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</si>
  <si>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</si>
  <si>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</si>
  <si>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</si>
  <si>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</si>
  <si>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</si>
  <si>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</si>
  <si>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</si>
  <si>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</si>
  <si>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</si>
  <si>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</si>
  <si>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</si>
  <si>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</si>
  <si>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</si>
  <si>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</si>
  <si>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</si>
  <si>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</si>
  <si>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</si>
  <si>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</si>
  <si>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</si>
  <si>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</si>
  <si>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</si>
  <si>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</si>
  <si>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</si>
  <si>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</si>
  <si>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</si>
  <si>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</si>
  <si>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</si>
  <si>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</si>
  <si>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</si>
  <si>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</si>
  <si>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</si>
  <si>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</si>
  <si>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</si>
  <si>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</si>
  <si>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</si>
  <si>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</si>
  <si>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</si>
  <si>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</si>
  <si>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</si>
  <si>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</si>
  <si>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</si>
  <si>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</si>
  <si>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</si>
  <si>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</si>
  <si>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</si>
  <si>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</si>
  <si>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</si>
  <si>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</si>
  <si>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</si>
  <si>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</si>
  <si>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</si>
  <si>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</si>
  <si>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</si>
  <si>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</si>
  <si>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</si>
  <si>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</si>
  <si>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</si>
  <si>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</si>
  <si>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</si>
  <si>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</si>
  <si>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</si>
  <si>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</si>
  <si>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</si>
  <si>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</si>
  <si>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</si>
  <si>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</si>
  <si>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</si>
  <si>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</si>
  <si>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</si>
  <si>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</si>
  <si>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</si>
  <si>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</si>
  <si>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</si>
  <si>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</si>
  <si>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</si>
  <si>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</si>
  <si>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</si>
  <si>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</si>
  <si>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</si>
  <si>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</si>
  <si>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</si>
  <si>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</si>
  <si>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</si>
  <si>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</si>
  <si>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</si>
  <si>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</si>
  <si>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</si>
  <si>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</si>
  <si>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</si>
  <si>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</si>
  <si>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</si>
  <si>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</si>
  <si>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</si>
  <si>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</si>
  <si>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</si>
  <si>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</si>
  <si>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</si>
  <si>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</si>
  <si>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</si>
  <si>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</si>
  <si>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</si>
  <si>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</si>
  <si>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</si>
  <si>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</si>
  <si>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</si>
  <si>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</si>
  <si>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</si>
  <si>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</si>
  <si>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</si>
  <si>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</si>
  <si>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</si>
  <si>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</si>
  <si>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</si>
  <si>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</si>
  <si>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</si>
  <si>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</si>
  <si>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</si>
  <si>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</si>
  <si>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</si>
  <si>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</si>
  <si>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</si>
  <si>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</si>
  <si>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</si>
  <si>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</si>
  <si>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</si>
  <si>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</si>
  <si>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</si>
  <si>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</si>
  <si>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</si>
  <si>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</si>
  <si>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</si>
  <si>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</si>
  <si>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</si>
  <si>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</si>
  <si>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</si>
  <si>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</si>
  <si>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</si>
  <si>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</si>
  <si>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</si>
  <si>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</si>
  <si>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</si>
  <si>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</si>
  <si>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</si>
  <si>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</si>
  <si>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</si>
  <si>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</si>
  <si>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</si>
  <si>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</si>
  <si>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</si>
  <si>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</si>
  <si>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</si>
  <si>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</si>
  <si>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</si>
  <si>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</si>
  <si>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</si>
  <si>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</si>
  <si>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</si>
  <si>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</si>
  <si>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</si>
  <si>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</si>
  <si>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</si>
  <si>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</si>
  <si>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</si>
  <si>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</si>
  <si>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</si>
  <si>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</si>
  <si>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</si>
  <si>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</si>
  <si>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</si>
  <si>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</si>
  <si>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</si>
  <si>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</si>
  <si>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</si>
  <si>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</si>
  <si>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</si>
  <si>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</si>
  <si>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</si>
  <si>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</si>
  <si>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</si>
  <si>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</si>
  <si>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</si>
  <si>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</si>
  <si>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</si>
  <si>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</si>
  <si>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</si>
  <si>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</si>
  <si>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</si>
  <si>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</si>
  <si>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</si>
  <si>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</si>
  <si>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</si>
  <si>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</si>
  <si>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</si>
  <si>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</si>
  <si>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</si>
  <si>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</si>
  <si>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</si>
  <si>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</si>
  <si>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</si>
  <si>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</si>
  <si>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</si>
  <si>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</si>
  <si>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</si>
  <si>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</si>
  <si>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</si>
  <si>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</si>
  <si>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</si>
  <si>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</si>
  <si>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</si>
  <si>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</si>
  <si>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</si>
  <si>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</si>
  <si>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</si>
  <si>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</si>
  <si>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</si>
  <si>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</si>
  <si>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</si>
  <si>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</si>
  <si>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</si>
  <si>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</si>
  <si>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</si>
  <si>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</si>
  <si>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</si>
  <si>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</si>
  <si>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</si>
  <si>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</si>
  <si>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</si>
  <si>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</si>
  <si>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</si>
  <si>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</si>
  <si>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</si>
  <si>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</si>
  <si>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</si>
  <si>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</si>
  <si>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</si>
  <si>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</si>
  <si>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</si>
  <si>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</si>
  <si>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</si>
  <si>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</si>
  <si>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</si>
  <si>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</si>
  <si>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</si>
  <si>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</si>
  <si>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</si>
  <si>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</si>
  <si>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</si>
  <si>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</si>
  <si>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</si>
  <si>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</si>
  <si>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</si>
  <si>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</si>
  <si>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</si>
  <si>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</si>
  <si>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</si>
  <si>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</si>
  <si>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</si>
  <si>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</si>
  <si>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</si>
  <si>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</si>
  <si>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</si>
  <si>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</si>
  <si>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</si>
  <si>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</si>
  <si>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</si>
  <si>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</si>
  <si>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</si>
  <si>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</si>
  <si>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</si>
  <si>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</si>
  <si>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</si>
  <si>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</si>
  <si>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</si>
  <si>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</si>
  <si>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</si>
  <si>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</si>
  <si>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</si>
  <si>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</si>
  <si>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</si>
  <si>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</si>
  <si>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</si>
  <si>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</si>
  <si>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</si>
  <si>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</si>
  <si>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</si>
  <si>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</si>
  <si>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</si>
  <si>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</si>
  <si>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</si>
  <si>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</si>
  <si>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</si>
  <si>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</si>
  <si>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</si>
  <si>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</si>
  <si>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</si>
  <si>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</si>
  <si>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</si>
  <si>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</si>
  <si>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</si>
  <si>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</si>
  <si>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</si>
  <si>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</si>
  <si>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</si>
  <si>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</si>
  <si>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</si>
  <si>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</si>
  <si>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</si>
  <si>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</si>
  <si>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</si>
  <si>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</si>
  <si>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</si>
  <si>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</si>
  <si>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</si>
  <si>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</si>
  <si>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</si>
  <si>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</si>
  <si>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</si>
  <si>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</si>
  <si>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</si>
  <si>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</si>
  <si>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</si>
  <si>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</si>
  <si>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</si>
  <si>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</si>
  <si>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</si>
  <si>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</si>
  <si>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</si>
  <si>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</si>
  <si>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</si>
  <si>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</si>
  <si>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</si>
  <si>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</si>
  <si>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</si>
  <si>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</si>
  <si>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</si>
  <si>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</si>
  <si>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</si>
  <si>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</si>
  <si>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</si>
  <si>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</si>
  <si>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</si>
  <si>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</si>
  <si>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</si>
  <si>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</si>
  <si>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</si>
  <si>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</si>
  <si>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</si>
  <si>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</si>
  <si>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</si>
  <si>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</si>
  <si>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</si>
  <si>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</si>
  <si>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</si>
  <si>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</si>
  <si>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</si>
  <si>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</si>
  <si>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</si>
  <si>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</si>
  <si>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</si>
  <si>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</si>
  <si>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</si>
  <si>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</si>
  <si>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</si>
  <si>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</si>
  <si>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</si>
  <si>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</si>
  <si>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</si>
  <si>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</si>
  <si>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</si>
  <si>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</si>
  <si>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</si>
  <si>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</si>
  <si>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</si>
  <si>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</si>
  <si>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</si>
  <si>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</si>
  <si>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</si>
  <si>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</si>
  <si>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</si>
  <si>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</si>
  <si>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</si>
  <si>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</si>
  <si>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</si>
  <si>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</si>
  <si>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</si>
  <si>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</si>
  <si>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</si>
  <si>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</si>
  <si>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</si>
  <si>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</si>
  <si>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</si>
  <si>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</si>
  <si>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</si>
  <si>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</si>
  <si>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</si>
  <si>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</si>
  <si>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</si>
  <si>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</si>
  <si>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</si>
  <si>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</si>
  <si>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</si>
  <si>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</si>
  <si>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</si>
  <si>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</si>
  <si>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</si>
  <si>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</si>
  <si>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</si>
  <si>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</si>
  <si>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</si>
  <si>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</si>
  <si>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</si>
  <si>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</si>
  <si>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</si>
  <si>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</si>
  <si>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</si>
  <si>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</si>
  <si>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</si>
  <si>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</si>
  <si>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</si>
  <si>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</si>
  <si>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</si>
  <si>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</si>
  <si>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</si>
  <si>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</si>
  <si>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</si>
  <si>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</si>
  <si>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</si>
  <si>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</si>
  <si>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</si>
  <si>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</si>
  <si>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</si>
  <si>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</si>
  <si>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</si>
  <si>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</si>
  <si>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</si>
  <si>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</si>
  <si>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</si>
  <si>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</si>
  <si>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</si>
  <si>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</si>
  <si>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</si>
  <si>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</si>
  <si>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</si>
  <si>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</si>
  <si>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</si>
  <si>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</si>
  <si>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</si>
  <si>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</si>
  <si>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</si>
  <si>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</si>
  <si>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</si>
  <si>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</si>
  <si>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</si>
  <si>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</si>
  <si>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</si>
  <si>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</si>
  <si>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</si>
  <si>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</si>
  <si>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</si>
  <si>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</si>
  <si>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</si>
  <si>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</si>
  <si>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</si>
  <si>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</si>
  <si>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</si>
  <si>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</si>
  <si>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</si>
  <si>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</si>
  <si>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</si>
  <si>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</si>
  <si>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</si>
  <si>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</si>
  <si>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</si>
  <si>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</si>
  <si>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</si>
  <si>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</si>
  <si>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</si>
  <si>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</si>
  <si>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</si>
  <si>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</si>
  <si>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</si>
  <si>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</si>
  <si>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</si>
  <si>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</si>
  <si>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</si>
  <si>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</si>
  <si>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</si>
  <si>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</si>
  <si>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</si>
  <si>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</si>
  <si>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</si>
  <si>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</si>
  <si>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</si>
  <si>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</si>
  <si>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</si>
  <si>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</si>
  <si>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</si>
  <si>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</si>
  <si>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</si>
  <si>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</si>
  <si>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</si>
  <si>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</si>
  <si>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</si>
  <si>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</si>
  <si>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</si>
  <si>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</si>
  <si>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</si>
  <si>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</si>
  <si>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</si>
  <si>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</si>
  <si>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</si>
  <si>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</si>
  <si>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</si>
  <si>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</si>
  <si>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</si>
  <si>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</si>
  <si>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</si>
  <si>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</si>
  <si>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</si>
  <si>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</si>
  <si>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</si>
  <si>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</si>
  <si>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</si>
  <si>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</si>
  <si>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</si>
  <si>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</si>
  <si>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</si>
  <si>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</si>
  <si>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</si>
  <si>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</si>
  <si>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</si>
  <si>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</si>
  <si>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</si>
  <si>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</si>
  <si>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</si>
  <si>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</si>
  <si>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</si>
  <si>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</si>
  <si>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</si>
  <si>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</si>
  <si>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</si>
  <si>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</si>
  <si>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</si>
  <si>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</si>
  <si>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</si>
  <si>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</si>
  <si>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</si>
  <si>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</si>
  <si>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</si>
  <si>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</si>
  <si>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</si>
  <si>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</si>
  <si>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</si>
  <si>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</si>
  <si>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</si>
  <si>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</si>
  <si>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</si>
  <si>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</si>
  <si>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</si>
  <si>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</si>
  <si>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</si>
  <si>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</si>
  <si>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</si>
  <si>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</si>
  <si>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</si>
  <si>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</si>
  <si>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</si>
  <si>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</si>
  <si>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</si>
  <si>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</si>
  <si>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</si>
  <si>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</si>
  <si>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</si>
  <si>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</si>
  <si>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</si>
  <si>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</si>
  <si>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</si>
  <si>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</si>
  <si>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</si>
  <si>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</si>
  <si>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</si>
  <si>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</si>
  <si>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</si>
  <si>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</si>
  <si>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</si>
  <si>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</si>
  <si>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</si>
  <si>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</si>
  <si>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</si>
  <si>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</si>
  <si>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</si>
  <si>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</si>
  <si>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</si>
  <si>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</si>
  <si>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</si>
  <si>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</si>
  <si>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</si>
  <si>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</si>
  <si>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</si>
  <si>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</si>
  <si>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</si>
  <si>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</si>
  <si>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</si>
  <si>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</si>
  <si>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</si>
  <si>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</si>
  <si>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</si>
  <si>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</si>
  <si>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</si>
  <si>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</si>
  <si>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</si>
  <si>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</si>
  <si>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</si>
  <si>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</si>
  <si>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</si>
  <si>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</si>
  <si>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</si>
  <si>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</si>
  <si>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</si>
  <si>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</si>
  <si>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</si>
  <si>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</si>
  <si>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</si>
  <si>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</si>
  <si>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</si>
  <si>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</si>
  <si>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</si>
  <si>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</si>
  <si>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</si>
  <si>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</si>
  <si>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</si>
  <si>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</si>
  <si>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</si>
  <si>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</si>
  <si>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</si>
  <si>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</si>
  <si>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</si>
  <si>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</si>
  <si>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</si>
  <si>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</si>
  <si>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</si>
  <si>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</si>
  <si>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</si>
  <si>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</si>
  <si>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</si>
  <si>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</si>
  <si>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</si>
  <si>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</si>
  <si>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</si>
  <si>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</si>
  <si>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</si>
  <si>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</si>
  <si>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</si>
  <si>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</si>
  <si>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</si>
  <si>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</si>
  <si>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</si>
  <si>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</si>
  <si>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</si>
  <si>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</si>
  <si>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</si>
  <si>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</si>
  <si>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</si>
  <si>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</si>
  <si>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</si>
  <si>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</si>
  <si>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</si>
  <si>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</si>
  <si>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</si>
  <si>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</si>
  <si>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</si>
  <si>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</si>
  <si>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</si>
  <si>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</si>
  <si>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</si>
  <si>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</si>
  <si>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</si>
  <si>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</si>
  <si>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</si>
  <si>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</si>
  <si>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</si>
  <si>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</si>
  <si>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</si>
  <si>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</si>
  <si>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</si>
  <si>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</si>
  <si>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</si>
  <si>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</si>
  <si>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</si>
  <si>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</si>
  <si>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</si>
  <si>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</si>
  <si>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</si>
  <si>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</si>
  <si>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</si>
  <si>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</si>
  <si>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</si>
  <si>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</si>
  <si>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</si>
  <si>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</si>
  <si>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</si>
  <si>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</si>
  <si>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</si>
  <si>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</si>
  <si>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</si>
  <si>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</si>
  <si>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</si>
  <si>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</si>
  <si>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</si>
  <si>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</si>
  <si>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</si>
  <si>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</si>
  <si>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</si>
  <si>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</si>
  <si>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</si>
  <si>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</si>
  <si>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</si>
  <si>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</si>
  <si>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</si>
  <si>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</si>
  <si>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</si>
  <si>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</si>
  <si>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</si>
  <si>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</si>
  <si>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</si>
  <si>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</si>
  <si>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</si>
  <si>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</si>
  <si>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</si>
  <si>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</si>
  <si>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</si>
  <si>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</si>
  <si>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</si>
  <si>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</si>
  <si>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</si>
  <si>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</si>
  <si>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</si>
  <si>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</si>
  <si>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</si>
  <si>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</si>
  <si>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</si>
  <si>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</si>
  <si>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</si>
  <si>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</si>
  <si>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</si>
  <si>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</si>
  <si>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</si>
  <si>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</si>
  <si>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</si>
  <si>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</si>
  <si>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</si>
  <si>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</si>
  <si>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</si>
  <si>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</si>
  <si>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</si>
  <si>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</si>
  <si>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</si>
  <si>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</si>
  <si>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</si>
  <si>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</si>
  <si>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</si>
  <si>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</si>
  <si>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</si>
  <si>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</si>
  <si>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</si>
  <si>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</si>
  <si>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</si>
  <si>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</si>
  <si>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</si>
  <si>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</si>
  <si>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</si>
  <si>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</si>
  <si>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</si>
  <si>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</si>
  <si>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</si>
  <si>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</si>
  <si>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</si>
  <si>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</si>
  <si>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</si>
  <si>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</si>
  <si>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</si>
  <si>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</si>
  <si>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</si>
  <si>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</si>
  <si>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</si>
  <si>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</si>
  <si>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</si>
  <si>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</si>
  <si>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</si>
  <si>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</si>
  <si>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</si>
  <si>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</si>
  <si>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</si>
  <si>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</si>
  <si>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</si>
  <si>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</si>
  <si>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</si>
  <si>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</si>
  <si>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</si>
  <si>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</si>
  <si>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</si>
  <si>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</si>
  <si>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</si>
  <si>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</si>
  <si>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</si>
  <si>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</si>
  <si>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</si>
  <si>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</si>
  <si>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</si>
  <si>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</si>
  <si>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</si>
  <si>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</si>
  <si>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</si>
  <si>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</si>
  <si>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</si>
  <si>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</si>
  <si>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</si>
  <si>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</si>
  <si>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</si>
  <si>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</si>
  <si>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</si>
  <si>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</si>
  <si>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</si>
  <si>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</si>
  <si>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</si>
  <si>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</si>
  <si>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</si>
  <si>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</si>
  <si>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</si>
  <si>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</si>
  <si>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</si>
  <si>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</si>
  <si>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</si>
  <si>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</si>
  <si>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</si>
  <si>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</si>
  <si>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</si>
  <si>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</si>
  <si>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</si>
  <si>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</si>
  <si>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</si>
  <si>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</si>
  <si>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</si>
  <si>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</si>
  <si>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</si>
  <si>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</si>
  <si>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</si>
  <si>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</si>
  <si>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</si>
  <si>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</si>
  <si>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</si>
  <si>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</si>
  <si>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</si>
  <si>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</si>
  <si>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</si>
  <si>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</si>
  <si>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</si>
  <si>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</si>
  <si>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</si>
  <si>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</si>
  <si>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</si>
  <si>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</si>
  <si>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</si>
  <si>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</si>
  <si>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</si>
  <si>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</si>
  <si>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</si>
  <si>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</si>
  <si>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</si>
  <si>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</si>
  <si>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</si>
  <si>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</si>
  <si>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</si>
  <si>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</si>
  <si>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</si>
  <si>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</si>
  <si>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</si>
  <si>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</si>
  <si>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</si>
  <si>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</si>
  <si>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</si>
  <si>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</si>
  <si>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</si>
  <si>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</si>
  <si>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</si>
  <si>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</si>
  <si>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</si>
  <si>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</si>
  <si>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</si>
  <si>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</si>
  <si>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</si>
  <si>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</si>
  <si>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</si>
  <si>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</si>
  <si>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</si>
  <si>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</si>
  <si>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</si>
  <si>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</si>
  <si>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</si>
  <si>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</si>
  <si>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</si>
  <si>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</si>
  <si>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</si>
  <si>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</si>
  <si>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</si>
  <si>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</si>
  <si>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</si>
  <si>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</si>
  <si>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</si>
  <si>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</si>
  <si>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</si>
  <si>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</si>
  <si>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</si>
  <si>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</si>
  <si>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</si>
  <si>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</si>
  <si>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</si>
  <si>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</si>
  <si>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</si>
  <si>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</si>
  <si>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</si>
  <si>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</si>
  <si>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</si>
  <si>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</si>
  <si>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</si>
  <si>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</si>
  <si>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</si>
  <si>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</si>
  <si>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</si>
  <si>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</si>
  <si>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</si>
  <si>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</si>
  <si>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</si>
  <si>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</si>
  <si>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</si>
  <si>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</si>
  <si>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</si>
  <si>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</si>
  <si>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</si>
  <si>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</si>
  <si>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</si>
  <si>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</si>
  <si>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</si>
  <si>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</si>
  <si>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</si>
  <si>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</si>
  <si>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</si>
  <si>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</si>
  <si>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</si>
  <si>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</si>
  <si>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</si>
  <si>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</si>
  <si>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</si>
  <si>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</si>
  <si>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</si>
  <si>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</si>
  <si>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</si>
  <si>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</si>
  <si>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</si>
  <si>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</si>
  <si>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</si>
  <si>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</si>
  <si>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</si>
  <si>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</si>
  <si>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</si>
  <si>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</si>
  <si>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</si>
  <si>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</si>
  <si>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</si>
  <si>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</si>
  <si>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</si>
  <si>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</si>
  <si>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</si>
  <si>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</si>
  <si>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</si>
  <si>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</si>
  <si>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</si>
  <si>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</si>
  <si>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</si>
  <si>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</si>
  <si>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</si>
  <si>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</si>
  <si>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</si>
  <si>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</si>
  <si>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</si>
  <si>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</si>
  <si>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</si>
  <si>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</si>
  <si>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</si>
  <si>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</si>
  <si>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</si>
  <si>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</si>
  <si>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</si>
  <si>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</si>
  <si>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</si>
  <si>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</si>
  <si>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</si>
  <si>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</si>
  <si>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</si>
  <si>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</si>
  <si>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</si>
  <si>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</si>
  <si>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</si>
  <si>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</si>
  <si>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</si>
  <si>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</si>
  <si>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</si>
  <si>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</si>
  <si>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</si>
  <si>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</si>
  <si>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</si>
  <si>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</si>
  <si>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</si>
  <si>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</si>
  <si>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</si>
  <si>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</si>
  <si>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</si>
  <si>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</si>
  <si>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</si>
  <si>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</si>
  <si>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</si>
  <si>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</si>
  <si>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</si>
  <si>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</si>
  <si>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</si>
  <si>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</si>
  <si>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</si>
  <si>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</si>
  <si>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</si>
  <si>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</si>
  <si>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</si>
  <si>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</si>
  <si>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</si>
  <si>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</si>
  <si>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</si>
  <si>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</si>
  <si>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</si>
  <si>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</si>
  <si>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</si>
  <si>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</si>
  <si>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</si>
  <si>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</si>
  <si>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</si>
  <si>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</si>
  <si>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</si>
  <si>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</si>
  <si>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</si>
  <si>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</si>
  <si>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</si>
  <si>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</si>
  <si>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</si>
  <si>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</si>
  <si>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</si>
  <si>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</si>
  <si>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</si>
  <si>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</si>
  <si>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</si>
  <si>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</si>
  <si>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</si>
  <si>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</si>
  <si>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</si>
  <si>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</si>
  <si>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</si>
  <si>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</si>
  <si>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</si>
  <si>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</si>
  <si>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</si>
  <si>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</si>
  <si>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</si>
  <si>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</si>
  <si>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</si>
  <si>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</si>
  <si>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</si>
  <si>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</si>
  <si>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</si>
  <si>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</si>
  <si>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</si>
  <si>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</si>
  <si>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</si>
  <si>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</si>
  <si>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</si>
  <si>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</si>
  <si>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</si>
  <si>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</si>
  <si>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</si>
  <si>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</si>
  <si>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</si>
  <si>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</si>
  <si>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</si>
  <si>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</si>
  <si>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</si>
  <si>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</si>
  <si>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</si>
  <si>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</si>
  <si>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</si>
  <si>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</si>
  <si>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</si>
  <si>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</si>
  <si>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</si>
  <si>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</si>
  <si>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</si>
  <si>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</si>
  <si>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</si>
  <si>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</si>
  <si>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</si>
  <si>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</si>
  <si>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</si>
  <si>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</si>
  <si>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</si>
  <si>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</si>
  <si>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</si>
  <si>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</si>
  <si>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</si>
  <si>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</si>
  <si>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</si>
  <si>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</si>
  <si>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</si>
  <si>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</si>
  <si>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</si>
  <si>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</si>
  <si>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</si>
  <si>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</si>
  <si>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</si>
  <si>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</si>
  <si>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</si>
  <si>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</si>
  <si>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</si>
  <si>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</si>
  <si>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</si>
  <si>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</si>
  <si>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</si>
  <si>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</si>
  <si>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</si>
  <si>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</si>
  <si>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</si>
  <si>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</si>
  <si>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</si>
  <si>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</si>
  <si>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</si>
  <si>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</si>
  <si>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</si>
  <si>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</si>
  <si>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</si>
  <si>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</si>
  <si>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</si>
  <si>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</si>
  <si>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</si>
  <si>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</si>
  <si>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</si>
  <si>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</si>
  <si>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</si>
  <si>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</si>
  <si>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</si>
  <si>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</si>
  <si>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</si>
  <si>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</si>
  <si>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</si>
  <si>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</si>
  <si>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</si>
  <si>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</si>
  <si>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</si>
  <si>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</si>
  <si>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</si>
  <si>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</si>
  <si>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</si>
  <si>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</si>
  <si>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</si>
  <si>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</si>
  <si>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</si>
  <si>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</si>
  <si>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</si>
  <si>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</si>
  <si>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</si>
  <si>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</si>
  <si>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</si>
  <si>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</si>
  <si>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</si>
  <si>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</si>
  <si>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</si>
  <si>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</si>
  <si>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</si>
  <si>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</si>
  <si>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</si>
  <si>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</si>
  <si>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</si>
  <si>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</si>
  <si>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</si>
  <si>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</si>
  <si>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</si>
  <si>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</si>
  <si>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</si>
  <si>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</si>
  <si>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</si>
  <si>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</si>
  <si>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</si>
  <si>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</si>
  <si>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</si>
  <si>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</si>
  <si>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</si>
  <si>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</si>
  <si>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</si>
  <si>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</si>
  <si>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</si>
  <si>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</si>
  <si>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</si>
  <si>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</si>
  <si>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</si>
  <si>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</si>
  <si>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</si>
  <si>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</si>
  <si>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</si>
  <si>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</si>
  <si>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</si>
  <si>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</si>
  <si>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</si>
  <si>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</si>
  <si>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</si>
  <si>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</si>
  <si>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</si>
  <si>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</si>
  <si>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</si>
  <si>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</si>
  <si>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</si>
  <si>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</si>
  <si>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</si>
  <si>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</si>
  <si>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</si>
  <si>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</si>
  <si>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</si>
  <si>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</si>
  <si>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</si>
  <si>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</si>
  <si>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</si>
  <si>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</si>
  <si>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</si>
  <si>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</si>
  <si>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</si>
  <si>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</si>
  <si>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</si>
  <si>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</si>
  <si>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</si>
  <si>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</si>
  <si>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</si>
  <si>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</si>
  <si>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</si>
  <si>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</si>
  <si>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</si>
  <si>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</si>
  <si>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</si>
  <si>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</si>
  <si>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</si>
  <si>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</si>
  <si>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</si>
  <si>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</si>
  <si>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</si>
  <si>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</si>
  <si>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</si>
  <si>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</si>
  <si>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</si>
  <si>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</si>
  <si>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</si>
  <si>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</si>
  <si>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</si>
  <si>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</si>
  <si>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</si>
  <si>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</si>
  <si>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</si>
  <si>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</si>
  <si>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</si>
  <si>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</si>
  <si>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</si>
  <si>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</si>
  <si>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</si>
  <si>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</si>
  <si>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</si>
  <si>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</si>
  <si>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</si>
  <si>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</si>
  <si>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</si>
  <si>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</si>
  <si>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</si>
  <si>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</si>
  <si>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</si>
  <si>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</si>
  <si>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</si>
  <si>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</si>
  <si>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</si>
  <si>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</si>
  <si>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</si>
  <si>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</si>
  <si>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</si>
  <si>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</si>
  <si>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</si>
  <si>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</si>
  <si>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</si>
  <si>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</si>
  <si>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</si>
  <si>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</si>
  <si>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</si>
  <si>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</si>
  <si>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</si>
  <si>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</si>
  <si>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</si>
  <si>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</si>
  <si>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</si>
  <si>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</si>
  <si>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</si>
  <si>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</si>
  <si>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</si>
  <si>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</si>
  <si>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</si>
  <si>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</si>
  <si>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</si>
  <si>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</si>
  <si>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</si>
  <si>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</si>
  <si>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</si>
  <si>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</si>
  <si>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</si>
  <si>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</si>
  <si>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</si>
  <si>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</si>
  <si>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</si>
  <si>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</si>
  <si>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</si>
  <si>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</si>
  <si>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</si>
  <si>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</si>
  <si>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</si>
  <si>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</si>
  <si>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</si>
  <si>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</si>
  <si>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</si>
  <si>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</si>
  <si>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</si>
  <si>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</si>
  <si>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</si>
  <si>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</si>
  <si>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</si>
  <si>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</si>
  <si>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</si>
  <si>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</si>
  <si>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</si>
  <si>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</si>
  <si>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</si>
  <si>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</si>
  <si>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</si>
  <si>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</si>
  <si>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</si>
  <si>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</si>
  <si>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</si>
  <si>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</si>
  <si>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</si>
  <si>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</si>
  <si>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</si>
  <si>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</si>
  <si>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</si>
  <si>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</si>
  <si>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</si>
  <si>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</si>
  <si>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</si>
  <si>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</si>
  <si>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</si>
  <si>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</si>
  <si>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</si>
  <si>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</si>
  <si>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</si>
  <si>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</si>
  <si>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</si>
  <si>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</si>
  <si>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</si>
  <si>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</si>
  <si>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</si>
  <si>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</si>
  <si>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</si>
  <si>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</si>
  <si>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</si>
  <si>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</si>
  <si>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</si>
  <si>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</si>
  <si>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</si>
  <si>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</si>
  <si>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</si>
  <si>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</si>
  <si>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</si>
  <si>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</si>
  <si>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</si>
  <si>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</si>
  <si>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</si>
  <si>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</si>
  <si>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</si>
  <si>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</si>
  <si>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</si>
  <si>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</si>
  <si>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</si>
  <si>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</si>
  <si>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</si>
  <si>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</si>
  <si>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</si>
  <si>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</si>
  <si>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</si>
  <si>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</si>
  <si>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</si>
  <si>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</si>
  <si>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</si>
  <si>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</si>
  <si>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</si>
  <si>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</si>
  <si>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</si>
  <si>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</si>
  <si>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</si>
  <si>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</si>
  <si>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</si>
  <si>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</si>
  <si>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</si>
  <si>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</si>
  <si>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</si>
  <si>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</si>
  <si>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</si>
  <si>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</si>
  <si>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</si>
  <si>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</si>
  <si>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</si>
  <si>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</si>
  <si>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</si>
  <si>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</si>
  <si>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</si>
  <si>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</si>
  <si>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</si>
  <si>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</si>
  <si>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</si>
  <si>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</si>
  <si>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</si>
  <si>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</si>
  <si>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</si>
  <si>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</si>
  <si>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</si>
  <si>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</si>
  <si>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</si>
  <si>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</si>
  <si>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</si>
  <si>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</si>
  <si>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</si>
  <si>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</si>
  <si>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</si>
  <si>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</si>
  <si>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</si>
  <si>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</si>
  <si>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</si>
  <si>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</si>
  <si>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</si>
  <si>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</si>
  <si>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</si>
  <si>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</si>
  <si>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</si>
  <si>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</si>
  <si>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</si>
  <si>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</si>
  <si>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</si>
  <si>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</si>
  <si>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</si>
  <si>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</si>
  <si>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</si>
  <si>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</si>
  <si>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</si>
  <si>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</si>
  <si>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</si>
  <si>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</si>
  <si>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</si>
  <si>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</si>
  <si>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</si>
  <si>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</si>
  <si>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</si>
  <si>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</si>
  <si>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</si>
  <si>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</si>
  <si>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</si>
  <si>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</si>
  <si>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</si>
  <si>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</si>
  <si>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</si>
  <si>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</si>
  <si>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</si>
  <si>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</si>
  <si>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</si>
  <si>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</si>
  <si>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</si>
  <si>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</si>
  <si>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</si>
  <si>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</si>
  <si>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</si>
  <si>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</si>
  <si>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</si>
  <si>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</si>
  <si>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</si>
  <si>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</si>
  <si>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</si>
  <si>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</si>
  <si>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</si>
  <si>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</si>
  <si>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</si>
  <si>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</si>
  <si>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</si>
  <si>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</si>
  <si>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</si>
  <si>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</si>
  <si>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</si>
  <si>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</si>
  <si>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</si>
  <si>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</si>
  <si>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</si>
  <si>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</si>
  <si>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</si>
  <si>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</si>
  <si>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</si>
  <si>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</si>
  <si>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</si>
  <si>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</si>
  <si>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</si>
  <si>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</si>
  <si>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</si>
  <si>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</si>
  <si>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</si>
  <si>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</si>
  <si>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</si>
  <si>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</si>
  <si>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</si>
  <si>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</si>
  <si>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</si>
  <si>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</si>
  <si>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</si>
  <si>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</si>
  <si>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</si>
  <si>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</si>
  <si>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</si>
  <si>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</si>
  <si>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</si>
  <si>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</si>
  <si>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</si>
  <si>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</si>
  <si>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</si>
  <si>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</si>
  <si>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</si>
  <si>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</si>
  <si>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</si>
  <si>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</si>
  <si>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</si>
  <si>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</si>
  <si>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</si>
  <si>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</si>
  <si>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</si>
  <si>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</si>
  <si>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</si>
  <si>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</si>
  <si>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</si>
  <si>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</si>
  <si>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</si>
  <si>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</si>
  <si>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</si>
  <si>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</si>
  <si>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</si>
  <si>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</si>
  <si>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</si>
  <si>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</si>
  <si>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</si>
  <si>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</si>
  <si>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</si>
  <si>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</si>
  <si>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</si>
  <si>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</si>
  <si>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</si>
  <si>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</si>
  <si>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</si>
  <si>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</si>
  <si>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</si>
  <si>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</si>
  <si>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</si>
  <si>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</si>
  <si>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</si>
  <si>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</si>
  <si>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</si>
  <si>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</si>
  <si>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</si>
  <si>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</si>
  <si>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</si>
  <si>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</si>
  <si>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</si>
  <si>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</si>
  <si>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</si>
  <si>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</si>
  <si>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</si>
  <si>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</si>
  <si>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</si>
  <si>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</si>
  <si>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</si>
  <si>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</si>
  <si>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</si>
  <si>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</si>
  <si>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</si>
  <si>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</si>
  <si>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</si>
  <si>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</si>
  <si>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</si>
  <si>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</si>
  <si>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</si>
  <si>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</si>
  <si>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</si>
  <si>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</si>
  <si>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</si>
  <si>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</si>
  <si>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</si>
  <si>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</si>
  <si>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</si>
  <si>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</si>
  <si>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</si>
  <si>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</si>
  <si>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</si>
  <si>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</si>
  <si>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</si>
  <si>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</si>
  <si>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</si>
  <si>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</si>
  <si>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</si>
  <si>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</si>
  <si>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</si>
  <si>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</si>
  <si>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</si>
  <si>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</si>
  <si>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</si>
  <si>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</si>
  <si>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</si>
  <si>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</si>
  <si>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</si>
  <si>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</si>
  <si>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</si>
  <si>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</si>
  <si>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</si>
  <si>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</si>
  <si>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</si>
  <si>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</si>
  <si>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</si>
  <si>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</si>
  <si>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</si>
  <si>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</si>
  <si>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</si>
  <si>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</si>
  <si>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</si>
  <si>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</si>
  <si>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</si>
  <si>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</si>
  <si>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</si>
  <si>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</si>
  <si>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</si>
  <si>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</si>
  <si>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</si>
  <si>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</si>
  <si>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</si>
  <si>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</si>
  <si>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</si>
  <si>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</si>
  <si>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</si>
  <si>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</si>
  <si>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</si>
  <si>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</si>
  <si>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</si>
  <si>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</si>
  <si>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</si>
  <si>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</si>
  <si>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</si>
  <si>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</si>
  <si>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</si>
  <si>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</si>
  <si>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</si>
  <si>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</si>
  <si>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</si>
  <si>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</si>
  <si>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</si>
  <si>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</si>
  <si>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</si>
  <si>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</si>
  <si>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</si>
  <si>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</si>
  <si>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</si>
  <si>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</si>
  <si>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</si>
  <si>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</si>
  <si>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</si>
  <si>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</si>
  <si>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</si>
  <si>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</si>
  <si>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</si>
  <si>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</si>
  <si>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</si>
  <si>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</si>
  <si>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</si>
  <si>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</si>
  <si>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</si>
  <si>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</si>
  <si>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</si>
  <si>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</si>
  <si>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</si>
  <si>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</si>
  <si>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</si>
  <si>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</si>
  <si>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</si>
  <si>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</si>
  <si>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</si>
  <si>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</si>
  <si>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</si>
  <si>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</si>
  <si>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</si>
  <si>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</si>
  <si>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</si>
  <si>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</si>
  <si>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</si>
  <si>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</si>
  <si>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</si>
  <si>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</si>
  <si>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</si>
  <si>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</si>
  <si>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</si>
  <si>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</si>
  <si>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</si>
  <si>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</si>
  <si>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</si>
  <si>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</si>
  <si>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</si>
  <si>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</si>
  <si>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</si>
  <si>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</si>
  <si>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</si>
  <si>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</si>
  <si>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</si>
  <si>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</si>
  <si>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</si>
  <si>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</si>
  <si>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</si>
  <si>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</si>
  <si>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</si>
  <si>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</si>
  <si>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</si>
  <si>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</si>
  <si>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</si>
  <si>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</si>
  <si>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</si>
  <si>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</si>
  <si>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</si>
  <si>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</si>
  <si>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</si>
  <si>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</si>
  <si>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</si>
  <si>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</si>
  <si>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</si>
  <si>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</si>
  <si>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</si>
  <si>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</si>
  <si>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</si>
  <si>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</si>
  <si>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</si>
  <si>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</si>
  <si>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</si>
  <si>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</si>
  <si>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</si>
  <si>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</si>
  <si>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</si>
  <si>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</si>
  <si>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</si>
  <si>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</si>
  <si>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</si>
  <si>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</si>
  <si>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</si>
  <si>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</si>
  <si>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</si>
  <si>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</si>
  <si>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</si>
  <si>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</si>
  <si>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</si>
  <si>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</si>
  <si>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</si>
  <si>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</si>
  <si>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</si>
  <si>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</si>
  <si>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</si>
  <si>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</si>
  <si>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</si>
  <si>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</si>
  <si>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</si>
  <si>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</si>
  <si>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</si>
  <si>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</si>
  <si>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</si>
  <si>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</si>
  <si>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</si>
  <si>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</si>
  <si>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</si>
  <si>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</si>
  <si>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</si>
  <si>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</si>
  <si>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</si>
  <si>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</si>
  <si>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</si>
  <si>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</si>
  <si>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</si>
  <si>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</si>
  <si>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</si>
  <si>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</si>
  <si>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</si>
  <si>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</si>
  <si>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</si>
  <si>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</si>
  <si>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</si>
  <si>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</si>
  <si>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</si>
  <si>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</si>
  <si>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</si>
  <si>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</si>
  <si>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</si>
  <si>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</si>
  <si>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</si>
  <si>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</si>
  <si>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</si>
  <si>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</si>
  <si>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</si>
  <si>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</si>
  <si>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</si>
  <si>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</si>
  <si>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</si>
  <si>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</si>
  <si>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</si>
  <si>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</si>
  <si>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</si>
  <si>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</si>
  <si>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</si>
  <si>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</si>
  <si>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</si>
  <si>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</si>
  <si>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</si>
  <si>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</si>
  <si>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</si>
  <si>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</si>
  <si>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</si>
  <si>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</si>
  <si>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</si>
  <si>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</si>
  <si>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</si>
  <si>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</si>
  <si>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</si>
  <si>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</si>
  <si>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</si>
  <si>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</si>
  <si>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</si>
  <si>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</si>
  <si>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</si>
  <si>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</si>
  <si>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</si>
  <si>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</si>
  <si>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</si>
  <si>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</si>
  <si>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</si>
  <si>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</si>
  <si>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</si>
  <si>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</si>
  <si>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</si>
  <si>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</si>
  <si>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</si>
  <si>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</si>
  <si>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</si>
  <si>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</si>
  <si>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</si>
  <si>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</si>
  <si>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</si>
  <si>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</si>
  <si>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</si>
  <si>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</si>
  <si>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</si>
  <si>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</si>
  <si>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</si>
  <si>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</si>
  <si>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</si>
  <si>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</si>
  <si>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</si>
  <si>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</si>
  <si>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</si>
  <si>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</si>
  <si>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</si>
  <si>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</si>
  <si>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</si>
  <si>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</si>
  <si>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</si>
  <si>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</si>
  <si>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</si>
  <si>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</si>
  <si>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</si>
  <si>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</si>
  <si>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</si>
  <si>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</si>
  <si>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</si>
  <si>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</si>
  <si>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</si>
  <si>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</si>
  <si>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</si>
  <si>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</si>
  <si>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</si>
  <si>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</si>
  <si>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</si>
  <si>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</si>
  <si>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</si>
  <si>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</si>
  <si>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</si>
  <si>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</si>
  <si>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</si>
  <si>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</si>
  <si>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</si>
  <si>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</si>
  <si>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</si>
  <si>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</si>
  <si>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</si>
  <si>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</si>
  <si>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</si>
  <si>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</si>
  <si>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</si>
  <si>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</si>
  <si>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</si>
  <si>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</si>
  <si>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</si>
  <si>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</si>
  <si>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</si>
  <si>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</si>
  <si>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</si>
  <si>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</si>
  <si>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</si>
  <si>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</si>
  <si>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</si>
  <si>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</si>
  <si>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</si>
  <si>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</si>
  <si>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</si>
  <si>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</si>
  <si>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</si>
  <si>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</si>
  <si>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</si>
  <si>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</si>
  <si>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</si>
  <si>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</si>
  <si>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</si>
  <si>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</si>
  <si>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</si>
  <si>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</si>
  <si>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</si>
  <si>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</si>
  <si>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</si>
  <si>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</si>
  <si>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</si>
  <si>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</si>
  <si>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</si>
  <si>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</si>
  <si>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</si>
  <si>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</si>
  <si>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</si>
  <si>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</si>
  <si>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</si>
  <si>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</si>
  <si>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</si>
  <si>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</si>
  <si>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</si>
  <si>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</si>
  <si>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</si>
  <si>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</si>
  <si>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</si>
  <si>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</si>
  <si>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</si>
  <si>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</si>
  <si>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</si>
  <si>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</si>
  <si>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</si>
  <si>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</si>
  <si>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</si>
  <si>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</si>
  <si>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</si>
  <si>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</si>
  <si>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</si>
  <si>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</si>
  <si>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</si>
  <si>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</si>
  <si>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</si>
  <si>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</si>
  <si>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</si>
  <si>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</si>
  <si>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</si>
  <si>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</si>
  <si>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</si>
  <si>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</si>
  <si>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</si>
  <si>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</si>
  <si>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</si>
  <si>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</si>
  <si>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</si>
  <si>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</si>
  <si>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</si>
  <si>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</si>
  <si>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</si>
  <si>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</si>
  <si>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</si>
  <si>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</si>
  <si>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</si>
  <si>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</si>
  <si>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</si>
  <si>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</si>
  <si>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</si>
  <si>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</si>
  <si>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</si>
  <si>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</si>
  <si>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</si>
  <si>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</si>
  <si>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</si>
  <si>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</si>
  <si>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</si>
  <si>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</si>
  <si>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</si>
  <si>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</si>
  <si>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</si>
  <si>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</si>
  <si>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</si>
  <si>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</si>
  <si>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</si>
  <si>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</si>
  <si>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</si>
  <si>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</si>
  <si>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</si>
  <si>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</si>
  <si>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</si>
  <si>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</si>
  <si>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</si>
  <si>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</si>
  <si>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</si>
  <si>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</si>
  <si>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</si>
  <si>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</si>
  <si>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</si>
  <si>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</si>
  <si>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</si>
  <si>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</si>
  <si>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</si>
  <si>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</si>
  <si>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</si>
  <si>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</si>
  <si>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</si>
  <si>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</si>
  <si>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</si>
  <si>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</si>
  <si>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</si>
  <si>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</si>
  <si>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</si>
  <si>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</si>
  <si>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</si>
  <si>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</si>
  <si>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</si>
  <si>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</si>
  <si>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</si>
  <si>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</si>
  <si>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</si>
  <si>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</si>
  <si>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</si>
  <si>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</si>
  <si>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</si>
  <si>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</si>
  <si>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</si>
  <si>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</si>
  <si>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</si>
  <si>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</si>
  <si>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</si>
  <si>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</si>
  <si>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</si>
  <si>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</si>
  <si>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</si>
  <si>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</si>
  <si>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</si>
  <si>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</si>
  <si>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</si>
  <si>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</si>
  <si>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</si>
  <si>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</si>
  <si>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</si>
  <si>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</si>
  <si>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</si>
  <si>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</si>
  <si>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</si>
  <si>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</si>
  <si>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</si>
  <si>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</si>
  <si>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</si>
  <si>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</si>
  <si>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</si>
  <si>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</si>
  <si>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</si>
  <si>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</si>
  <si>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</si>
  <si>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</si>
  <si>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</si>
  <si>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</si>
  <si>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</si>
  <si>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</si>
  <si>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</si>
  <si>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</si>
  <si>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</si>
  <si>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</si>
  <si>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</si>
  <si>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</si>
  <si>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</si>
  <si>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</si>
  <si>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</si>
  <si>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</si>
  <si>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</si>
  <si>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</si>
  <si>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</si>
  <si>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</si>
  <si>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</si>
  <si>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</si>
  <si>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</si>
  <si>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</si>
  <si>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</si>
  <si>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</si>
  <si>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</si>
  <si>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</si>
  <si>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</si>
  <si>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</si>
  <si>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</si>
  <si>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</si>
  <si>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</si>
  <si>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</si>
  <si>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</si>
  <si>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</si>
  <si>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</si>
  <si>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</si>
  <si>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</si>
  <si>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</si>
  <si>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</si>
  <si>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</si>
  <si>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</si>
  <si>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</si>
  <si>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</si>
  <si>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</si>
  <si>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</si>
  <si>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</si>
  <si>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</si>
  <si>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</si>
  <si>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</si>
  <si>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</si>
  <si>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</si>
  <si>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</si>
  <si>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</si>
  <si>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</si>
  <si>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</si>
  <si>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</si>
  <si>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</si>
  <si>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</si>
  <si>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</si>
  <si>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</si>
  <si>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</si>
  <si>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</si>
  <si>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</si>
  <si>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</si>
  <si>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</si>
  <si>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</si>
  <si>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</si>
  <si>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</si>
  <si>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</si>
  <si>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</si>
  <si>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</si>
  <si>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</si>
  <si>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</si>
  <si>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</si>
  <si>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</si>
  <si>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</si>
  <si>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</si>
  <si>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</si>
  <si>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</si>
  <si>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</si>
  <si>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</si>
  <si>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</si>
  <si>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</si>
  <si>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</si>
  <si>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</si>
  <si>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</si>
  <si>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</si>
  <si>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</si>
  <si>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</si>
  <si>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</si>
  <si>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</si>
  <si>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</si>
  <si>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</si>
  <si>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</si>
  <si>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</si>
  <si>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</si>
  <si>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</si>
  <si>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</si>
  <si>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</si>
  <si>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</si>
  <si>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</si>
  <si>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</si>
  <si>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</si>
  <si>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</si>
  <si>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</si>
  <si>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</si>
  <si>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</si>
  <si>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</si>
  <si>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</si>
  <si>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</si>
  <si>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</si>
  <si>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</si>
  <si>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</si>
  <si>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</si>
  <si>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</si>
  <si>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</si>
  <si>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</si>
  <si>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</si>
  <si>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</si>
  <si>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</si>
  <si>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</si>
  <si>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</si>
  <si>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</si>
  <si>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</si>
  <si>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</si>
  <si>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</si>
  <si>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</si>
  <si>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</si>
  <si>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</si>
  <si>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</si>
  <si>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</si>
  <si>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</si>
  <si>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</si>
  <si>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</si>
  <si>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</si>
  <si>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</si>
  <si>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</si>
  <si>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</si>
  <si>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</si>
  <si>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</si>
  <si>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</si>
  <si>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</si>
  <si>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</si>
  <si>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</si>
  <si>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</si>
  <si>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</si>
  <si>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</si>
  <si>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</si>
  <si>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</si>
  <si>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</si>
  <si>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</si>
  <si>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</si>
  <si>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</si>
  <si>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</si>
  <si>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</si>
  <si>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</si>
  <si>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</si>
  <si>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</si>
  <si>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</si>
  <si>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</si>
  <si>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</si>
  <si>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</si>
  <si>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</si>
  <si>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</si>
  <si>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</si>
  <si>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</si>
  <si>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</si>
  <si>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</si>
  <si>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</si>
  <si>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</si>
  <si>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</si>
  <si>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</si>
  <si>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</si>
  <si>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</si>
  <si>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</si>
  <si>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</si>
  <si>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</si>
  <si>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</si>
  <si>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</si>
  <si>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</si>
  <si>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</si>
  <si>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</si>
  <si>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</si>
  <si>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</si>
  <si>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</si>
  <si>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</si>
  <si>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</si>
  <si>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</si>
  <si>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</si>
  <si>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</si>
  <si>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</si>
  <si>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</si>
  <si>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</si>
  <si>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</si>
  <si>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</si>
  <si>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</si>
  <si>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</si>
  <si>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</si>
  <si>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</si>
  <si>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</si>
  <si>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</si>
  <si>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</si>
  <si>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</si>
  <si>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</si>
  <si>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</si>
  <si>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</si>
  <si>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</si>
  <si>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</si>
  <si>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</si>
  <si>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</si>
  <si>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</si>
  <si>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</si>
  <si>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</si>
  <si>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</si>
  <si>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</si>
  <si>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</si>
  <si>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</si>
  <si>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</si>
  <si>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</si>
  <si>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</si>
  <si>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</si>
  <si>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</si>
  <si>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</si>
  <si>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</si>
  <si>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</si>
  <si>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</si>
  <si>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</si>
  <si>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</si>
  <si>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</si>
  <si>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</si>
  <si>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</si>
  <si>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</si>
  <si>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</si>
  <si>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</si>
  <si>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</si>
  <si>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</si>
  <si>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</si>
  <si>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</si>
  <si>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</si>
  <si>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</si>
  <si>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</si>
  <si>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</si>
  <si>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</si>
  <si>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</si>
  <si>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</si>
  <si>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</si>
  <si>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</si>
  <si>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</si>
  <si>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</si>
  <si>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</si>
  <si>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</si>
  <si>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</si>
  <si>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</si>
  <si>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</si>
  <si>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</si>
  <si>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</si>
  <si>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</si>
  <si>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</si>
  <si>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</si>
  <si>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</si>
  <si>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</si>
  <si>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</si>
  <si>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</si>
  <si>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</si>
  <si>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</si>
  <si>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</si>
  <si>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</si>
  <si>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</si>
  <si>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</si>
  <si>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</si>
  <si>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</si>
  <si>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</si>
  <si>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</si>
  <si>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</si>
  <si>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</si>
  <si>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</si>
  <si>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</si>
  <si>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</si>
  <si>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</si>
  <si>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</si>
  <si>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</si>
  <si>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</si>
  <si>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</si>
  <si>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</si>
  <si>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</si>
  <si>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</si>
  <si>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</si>
  <si>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</si>
  <si>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</si>
  <si>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</si>
  <si>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</si>
  <si>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</si>
  <si>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</si>
  <si>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</si>
  <si>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</si>
  <si>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</si>
  <si>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</si>
  <si>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</si>
  <si>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</si>
  <si>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</si>
  <si>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</si>
  <si>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</si>
  <si>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</si>
  <si>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</si>
  <si>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</si>
  <si>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</si>
  <si>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</si>
  <si>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</si>
  <si>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</si>
  <si>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</si>
  <si>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</si>
  <si>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</si>
  <si>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</si>
  <si>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</si>
  <si>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</si>
  <si>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</si>
  <si>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</si>
  <si>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</si>
  <si>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</si>
  <si>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</si>
  <si>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</si>
  <si>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</si>
  <si>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</si>
  <si>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</si>
  <si>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</si>
  <si>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</si>
  <si>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</si>
  <si>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</si>
  <si>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</si>
  <si>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</si>
  <si>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</si>
  <si>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</si>
  <si>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</si>
  <si>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</si>
  <si>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</si>
  <si>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</si>
  <si>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</si>
  <si>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</si>
  <si>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</si>
  <si>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</si>
  <si>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</si>
  <si>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</si>
  <si>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</si>
  <si>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</si>
  <si>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</si>
  <si>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</si>
  <si>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</si>
  <si>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</si>
  <si>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</si>
  <si>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</si>
  <si>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</si>
  <si>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</si>
  <si>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</si>
  <si>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</si>
  <si>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</si>
  <si>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</si>
  <si>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</si>
  <si>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</si>
  <si>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</si>
  <si>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</si>
  <si>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</si>
  <si>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</si>
  <si>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</si>
  <si>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</si>
  <si>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</si>
  <si>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</si>
  <si>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</si>
  <si>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</si>
  <si>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</si>
  <si>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</si>
  <si>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</si>
  <si>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</si>
  <si>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</si>
  <si>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</si>
  <si>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</si>
  <si>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</si>
  <si>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</si>
  <si>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</si>
  <si>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</si>
  <si>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</si>
  <si>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</si>
  <si>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</si>
  <si>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</si>
  <si>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</si>
  <si>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</si>
  <si>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</si>
  <si>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</si>
  <si>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</si>
  <si>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</si>
  <si>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</si>
  <si>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</si>
  <si>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</si>
  <si>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</si>
  <si>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</si>
  <si>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</si>
  <si>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</si>
  <si>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</si>
  <si>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</si>
  <si>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</si>
  <si>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</si>
  <si>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</si>
  <si>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</si>
  <si>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</si>
  <si>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</si>
  <si>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</si>
  <si>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</si>
  <si>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</si>
  <si>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</si>
  <si>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</si>
  <si>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</si>
  <si>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</si>
  <si>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</si>
  <si>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</si>
  <si>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</si>
  <si>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</si>
  <si>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</si>
  <si>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</si>
  <si>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</si>
  <si>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</si>
  <si>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</si>
  <si>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</si>
  <si>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</si>
  <si>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</si>
  <si>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</si>
  <si>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</si>
  <si>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</si>
  <si>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</si>
  <si>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</si>
  <si>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</si>
  <si>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</si>
  <si>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</si>
  <si>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</si>
  <si>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</si>
  <si>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</si>
  <si>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</si>
  <si>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</si>
  <si>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</si>
  <si>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</si>
  <si>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</si>
  <si>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</si>
  <si>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</si>
  <si>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</si>
  <si>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</si>
  <si>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</si>
  <si>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</si>
  <si>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</si>
  <si>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</si>
  <si>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</si>
  <si>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</si>
  <si>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</si>
  <si>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</si>
  <si>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</si>
  <si>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</si>
  <si>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</si>
  <si>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</si>
  <si>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</si>
  <si>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</si>
  <si>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</si>
  <si>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</si>
  <si>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</si>
  <si>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</si>
  <si>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</si>
  <si>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</si>
  <si>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</si>
  <si>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</si>
  <si>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</si>
  <si>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</si>
  <si>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</si>
  <si>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</si>
  <si>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</si>
  <si>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</si>
  <si>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</si>
  <si>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</si>
  <si>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</si>
  <si>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</si>
  <si>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</si>
  <si>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</si>
  <si>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</si>
  <si>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</si>
  <si>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</si>
  <si>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</si>
  <si>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</si>
  <si>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</si>
  <si>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</si>
  <si>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</si>
  <si>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</si>
  <si>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</si>
  <si>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</si>
  <si>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</si>
  <si>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</si>
  <si>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</si>
  <si>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</si>
  <si>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</si>
  <si>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</si>
  <si>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</si>
  <si>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</si>
  <si>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</si>
  <si>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</si>
  <si>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</si>
  <si>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</si>
  <si>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</si>
  <si>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</si>
  <si>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</si>
  <si>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</si>
  <si>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</si>
  <si>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</si>
  <si>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</si>
  <si>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</si>
  <si>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</si>
  <si>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</si>
  <si>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</si>
  <si>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</si>
  <si>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</si>
  <si>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</si>
  <si>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</si>
  <si>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</si>
  <si>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</si>
  <si>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</si>
  <si>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</si>
  <si>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</si>
  <si>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</si>
  <si>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</si>
  <si>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</si>
  <si>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</si>
  <si>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</si>
  <si>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</si>
  <si>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</si>
  <si>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</si>
  <si>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</si>
  <si>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</si>
  <si>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</si>
  <si>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</si>
  <si>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</si>
  <si>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</si>
  <si>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</si>
  <si>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</si>
  <si>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</si>
  <si>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</si>
  <si>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</si>
  <si>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</si>
  <si>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</si>
  <si>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</si>
  <si>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</si>
  <si>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</si>
  <si>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</si>
  <si>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</si>
  <si>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</si>
  <si>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</si>
  <si>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</si>
  <si>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</si>
  <si>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</si>
  <si>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</si>
  <si>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</si>
  <si>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</si>
  <si>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</si>
  <si>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</si>
  <si>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</si>
  <si>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</si>
  <si>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</si>
  <si>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</si>
  <si>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</si>
  <si>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</si>
  <si>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</si>
  <si>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</si>
  <si>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</si>
  <si>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</si>
  <si>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</si>
  <si>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</si>
  <si>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</si>
  <si>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</si>
  <si>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</si>
  <si>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</si>
  <si>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</si>
  <si>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</si>
  <si>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</si>
  <si>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</si>
  <si>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</si>
  <si>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</si>
  <si>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</si>
  <si>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</si>
  <si>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</si>
  <si>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</si>
  <si>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</si>
  <si>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</si>
  <si>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</si>
  <si>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</si>
  <si>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</si>
  <si>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</si>
  <si>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</si>
  <si>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</si>
  <si>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</si>
  <si>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</si>
  <si>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</si>
  <si>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</si>
  <si>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</si>
  <si>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</si>
  <si>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</si>
  <si>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</si>
  <si>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</si>
  <si>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</si>
  <si>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</si>
  <si>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</si>
  <si>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</si>
  <si>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</si>
  <si>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</si>
  <si>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</si>
  <si>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</si>
  <si>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</si>
  <si>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</si>
  <si>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</si>
  <si>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</si>
  <si>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</si>
  <si>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</si>
  <si>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</si>
  <si>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</si>
  <si>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</si>
  <si>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</si>
  <si>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</si>
  <si>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</si>
  <si>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</si>
  <si>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</si>
  <si>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</si>
  <si>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</si>
  <si>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</si>
  <si>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</si>
  <si>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</si>
  <si>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</si>
  <si>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</si>
  <si>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</si>
  <si>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</si>
  <si>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</si>
  <si>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</si>
  <si>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</si>
  <si>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</si>
  <si>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</si>
  <si>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</si>
  <si>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</si>
  <si>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</si>
  <si>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</si>
  <si>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</si>
  <si>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</si>
  <si>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</si>
  <si>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</si>
  <si>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</si>
  <si>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</si>
  <si>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</si>
  <si>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</si>
  <si>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</si>
  <si>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</si>
  <si>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</si>
  <si>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</si>
  <si>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</si>
  <si>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</si>
  <si>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</si>
  <si>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</si>
  <si>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</si>
  <si>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</si>
  <si>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</si>
  <si>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</si>
  <si>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</si>
  <si>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</si>
  <si>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</si>
  <si>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</si>
  <si>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</si>
  <si>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</si>
  <si>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</si>
  <si>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</si>
  <si>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</si>
  <si>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</si>
  <si>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</si>
  <si>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</si>
  <si>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</si>
  <si>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</si>
  <si>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</si>
  <si>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</si>
  <si>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</si>
  <si>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</si>
  <si>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</si>
  <si>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</si>
  <si>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</si>
  <si>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</si>
  <si>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</si>
  <si>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</si>
  <si>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</si>
  <si>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</si>
  <si>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</si>
  <si>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</si>
  <si>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</si>
  <si>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</si>
  <si>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</si>
  <si>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</si>
  <si>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</si>
  <si>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</si>
  <si>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</si>
  <si>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</si>
  <si>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</si>
  <si>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</si>
  <si>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</si>
  <si>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</si>
  <si>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</si>
  <si>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</si>
  <si>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</si>
  <si>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</si>
  <si>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</si>
  <si>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</si>
  <si>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</si>
  <si>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</si>
  <si>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</si>
  <si>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</si>
  <si>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</si>
  <si>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</si>
  <si>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</si>
  <si>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</si>
  <si>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</si>
  <si>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</si>
  <si>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</si>
  <si>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</si>
  <si>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</si>
  <si>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</si>
  <si>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</si>
  <si>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</si>
  <si>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</si>
  <si>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</si>
  <si>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</si>
  <si>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</si>
  <si>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</si>
  <si>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</si>
  <si>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</si>
  <si>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</si>
  <si>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</si>
  <si>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</si>
  <si>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</si>
  <si>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</si>
  <si>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</si>
  <si>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</si>
  <si>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</si>
  <si>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</si>
  <si>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</si>
  <si>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</si>
  <si>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</si>
  <si>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</si>
  <si>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</si>
  <si>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</si>
  <si>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</si>
  <si>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</si>
  <si>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</si>
  <si>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</si>
  <si>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</si>
  <si>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</si>
  <si>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</si>
  <si>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</si>
  <si>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</si>
  <si>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</si>
  <si>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</si>
  <si>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</si>
  <si>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</si>
  <si>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</si>
  <si>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</si>
  <si>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</si>
  <si>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</si>
  <si>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</si>
  <si>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</si>
  <si>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</si>
  <si>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</si>
  <si>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</si>
  <si>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</si>
  <si>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</si>
  <si>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</si>
  <si>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</si>
  <si>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</si>
  <si>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</si>
  <si>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</si>
  <si>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</si>
  <si>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</si>
  <si>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</si>
  <si>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</si>
  <si>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</si>
  <si>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</si>
  <si>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</si>
  <si>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</si>
  <si>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</si>
  <si>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</si>
  <si>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</si>
  <si>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</si>
  <si>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</si>
  <si>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</si>
  <si>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</si>
  <si>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</si>
  <si>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</si>
  <si>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</si>
  <si>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</si>
  <si>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</si>
  <si>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</si>
  <si>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</si>
  <si>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</si>
  <si>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</si>
  <si>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</si>
  <si>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</si>
  <si>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</si>
  <si>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</si>
  <si>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</si>
  <si>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</si>
  <si>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</si>
  <si>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</si>
  <si>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</si>
  <si>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</si>
  <si>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</si>
  <si>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</si>
  <si>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</si>
  <si>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</si>
  <si>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</si>
  <si>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</si>
  <si>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</si>
  <si>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</si>
  <si>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</si>
  <si>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</si>
  <si>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</si>
  <si>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</si>
  <si>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</si>
  <si>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</si>
  <si>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</si>
  <si>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</si>
  <si>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</si>
  <si>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</si>
  <si>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</si>
  <si>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</si>
  <si>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</si>
  <si>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</si>
  <si>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</si>
  <si>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</si>
  <si>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</si>
  <si>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</si>
  <si>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</si>
  <si>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</si>
  <si>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</si>
  <si>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</si>
  <si>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</si>
  <si>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</si>
  <si>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</si>
  <si>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</si>
  <si>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</si>
  <si>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</si>
  <si>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</si>
  <si>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</si>
  <si>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</si>
  <si>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</si>
  <si>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</si>
  <si>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</si>
  <si>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</si>
  <si>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</si>
  <si>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</si>
  <si>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</si>
  <si>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</si>
  <si>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</si>
  <si>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</si>
  <si>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</si>
  <si>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</si>
  <si>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</si>
  <si>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</si>
  <si>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</si>
  <si>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</si>
  <si>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</si>
  <si>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</si>
  <si>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</si>
  <si>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</si>
  <si>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</si>
  <si>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</si>
  <si>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</si>
  <si>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</si>
  <si>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</si>
  <si>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</si>
  <si>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</si>
  <si>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</si>
  <si>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</si>
  <si>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</si>
  <si>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</si>
  <si>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</si>
  <si>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</si>
  <si>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</si>
  <si>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</si>
  <si>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</si>
  <si>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</si>
  <si>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</si>
  <si>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</si>
  <si>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</si>
  <si>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</si>
  <si>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</si>
  <si>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</si>
  <si>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</si>
  <si>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</si>
  <si>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</si>
  <si>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</si>
  <si>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</si>
  <si>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</si>
  <si>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</si>
  <si>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</si>
  <si>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</si>
  <si>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</si>
  <si>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</si>
  <si>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</si>
  <si>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</si>
  <si>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</si>
  <si>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</si>
  <si>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</si>
  <si>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</si>
  <si>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</si>
  <si>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</si>
  <si>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</si>
  <si>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</si>
  <si>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</si>
  <si>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</si>
  <si>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</si>
  <si>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</si>
  <si>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</si>
  <si>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</si>
  <si>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</si>
  <si>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</si>
  <si>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</si>
  <si>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</si>
  <si>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</si>
  <si>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</si>
  <si>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</si>
  <si>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</si>
  <si>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</si>
  <si>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</si>
  <si>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</si>
  <si>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</si>
  <si>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</si>
  <si>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</si>
  <si>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</si>
  <si>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</si>
  <si>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</si>
  <si>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</si>
  <si>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</si>
  <si>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</si>
  <si>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</si>
  <si>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</si>
  <si>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</si>
  <si>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</si>
  <si>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</si>
  <si>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</si>
  <si>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</si>
  <si>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</si>
  <si>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</si>
  <si>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</si>
  <si>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</si>
  <si>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</si>
  <si>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</si>
  <si>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</si>
  <si>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</si>
  <si>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</si>
  <si>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</si>
  <si>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</si>
  <si>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</si>
  <si>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</si>
  <si>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</si>
  <si>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</si>
  <si>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</si>
  <si>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</si>
  <si>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</si>
  <si>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</si>
  <si>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</si>
  <si>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</si>
  <si>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</si>
  <si>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</si>
  <si>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</si>
  <si>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</si>
  <si>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</si>
  <si>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</si>
  <si>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</si>
  <si>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</si>
  <si>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</si>
  <si>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</si>
  <si>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</si>
  <si>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</si>
  <si>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</si>
  <si>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</si>
  <si>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</si>
  <si>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</si>
  <si>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</si>
  <si>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</si>
  <si>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</si>
  <si>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</si>
  <si>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</si>
  <si>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</si>
  <si>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</si>
  <si>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</si>
  <si>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</si>
  <si>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</si>
  <si>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</si>
  <si>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</si>
  <si>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</si>
  <si>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</si>
  <si>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</si>
  <si>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</si>
  <si>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</si>
  <si>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</si>
  <si>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</si>
  <si>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</si>
  <si>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</si>
  <si>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</si>
  <si>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</si>
  <si>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</si>
  <si>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</si>
  <si>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</si>
  <si>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</si>
  <si>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</si>
  <si>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</si>
  <si>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</si>
  <si>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</si>
  <si>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</si>
  <si>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</si>
  <si>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</si>
  <si>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</si>
  <si>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</si>
  <si>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</si>
  <si>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</si>
  <si>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</si>
  <si>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</si>
  <si>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</si>
  <si>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</si>
  <si>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</si>
  <si>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</si>
  <si>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</si>
  <si>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</si>
  <si>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</si>
  <si>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</si>
  <si>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</si>
  <si>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</si>
  <si>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</si>
  <si>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</si>
  <si>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</si>
  <si>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</si>
  <si>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</si>
  <si>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</si>
  <si>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</si>
  <si>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</si>
  <si>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</si>
  <si>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</si>
  <si>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</si>
  <si>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</si>
  <si>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</si>
  <si>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</si>
  <si>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</si>
  <si>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</si>
  <si>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</si>
  <si>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</si>
  <si>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</si>
  <si>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</si>
  <si>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</si>
  <si>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</si>
  <si>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</si>
  <si>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</si>
  <si>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</si>
  <si>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</si>
  <si>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</si>
  <si>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</si>
  <si>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</si>
  <si>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</si>
  <si>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</si>
  <si>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</si>
  <si>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</si>
  <si>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</si>
  <si>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</si>
  <si>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</si>
  <si>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</si>
  <si>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</si>
  <si>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</si>
  <si>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</si>
  <si>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</si>
  <si>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</si>
  <si>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</si>
  <si>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</si>
  <si>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</si>
  <si>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</si>
  <si>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</si>
  <si>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</si>
  <si>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</si>
  <si>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</si>
  <si>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</si>
  <si>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</si>
  <si>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</si>
  <si>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</si>
  <si>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</si>
  <si>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</si>
  <si>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</si>
  <si>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</si>
  <si>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</si>
  <si>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</si>
  <si>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</si>
  <si>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</si>
  <si>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</si>
  <si>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</si>
  <si>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</si>
  <si>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</si>
  <si>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</si>
  <si>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</si>
  <si>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</si>
  <si>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</si>
  <si>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</si>
  <si>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</si>
  <si>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</si>
  <si>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</si>
  <si>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</si>
  <si>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</si>
  <si>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</si>
  <si>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</si>
  <si>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</si>
  <si>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</si>
  <si>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</si>
  <si>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</si>
  <si>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</si>
  <si>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</si>
  <si>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</si>
  <si>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</si>
  <si>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</si>
  <si>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</si>
  <si>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</si>
  <si>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</si>
  <si>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</si>
  <si>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</si>
  <si>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</si>
  <si>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</si>
  <si>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</si>
  <si>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</si>
  <si>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</si>
  <si>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</si>
  <si>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</si>
  <si>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</si>
  <si>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</si>
  <si>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</si>
  <si>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</si>
  <si>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</si>
  <si>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</si>
  <si>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</si>
  <si>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</si>
  <si>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</si>
  <si>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</si>
  <si>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</si>
  <si>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</si>
  <si>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</si>
  <si>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</si>
  <si>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</si>
  <si>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</si>
  <si>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</si>
  <si>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</si>
  <si>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</si>
  <si>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</si>
  <si>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</si>
  <si>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</si>
  <si>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</si>
  <si>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</si>
  <si>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</si>
  <si>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</si>
  <si>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</si>
  <si>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</si>
  <si>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</si>
  <si>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</si>
  <si>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</si>
  <si>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</si>
  <si>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</si>
  <si>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</si>
  <si>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</si>
  <si>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</si>
  <si>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</si>
  <si>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</si>
  <si>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</si>
  <si>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</si>
  <si>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</si>
  <si>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</si>
  <si>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</si>
  <si>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</si>
  <si>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</si>
  <si>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</si>
  <si>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</si>
  <si>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</si>
  <si>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</si>
  <si>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</si>
  <si>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</si>
  <si>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</si>
  <si>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</si>
  <si>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</si>
  <si>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</si>
  <si>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</si>
  <si>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</si>
  <si>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</si>
  <si>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</si>
  <si>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</si>
  <si>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</si>
  <si>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</si>
  <si>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</si>
  <si>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</si>
  <si>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</si>
  <si>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</si>
  <si>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</si>
  <si>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</si>
  <si>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</si>
  <si>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</si>
  <si>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</si>
  <si>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</si>
  <si>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</si>
  <si>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</si>
  <si>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</si>
  <si>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</si>
  <si>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</si>
  <si>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</si>
  <si>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</si>
  <si>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</si>
  <si>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</si>
  <si>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</si>
  <si>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</si>
  <si>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</si>
  <si>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</si>
  <si>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</si>
  <si>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</si>
  <si>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</si>
  <si>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</si>
  <si>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</si>
  <si>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</si>
  <si>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</si>
  <si>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</si>
  <si>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</si>
  <si>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</si>
  <si>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</si>
  <si>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</si>
  <si>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</si>
  <si>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</si>
  <si>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</si>
  <si>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</si>
  <si>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</si>
  <si>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</si>
  <si>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</si>
  <si>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</si>
  <si>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</si>
  <si>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</si>
  <si>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</si>
  <si>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</si>
  <si>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</si>
  <si>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</si>
  <si>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</si>
  <si>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</si>
  <si>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</si>
  <si>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</si>
  <si>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</si>
  <si>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</si>
  <si>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</si>
  <si>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</si>
  <si>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</si>
  <si>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</si>
  <si>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</si>
  <si>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</si>
  <si>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</si>
  <si>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</si>
  <si>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</si>
  <si>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</si>
  <si>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</si>
  <si>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</si>
  <si>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</si>
  <si>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</si>
  <si>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</si>
  <si>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</si>
  <si>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</si>
  <si>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</si>
  <si>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</si>
  <si>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</si>
  <si>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</si>
  <si>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</si>
  <si>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</si>
  <si>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</si>
  <si>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</si>
  <si>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</si>
  <si>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</si>
  <si>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</si>
  <si>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</si>
  <si>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</si>
  <si>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</si>
  <si>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</si>
  <si>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</si>
  <si>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</si>
  <si>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</si>
  <si>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</si>
  <si>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</si>
  <si>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</si>
  <si>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</si>
  <si>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</si>
  <si>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</si>
  <si>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</si>
  <si>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</si>
  <si>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</si>
  <si>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</si>
  <si>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</si>
  <si>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</si>
  <si>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</si>
  <si>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</si>
  <si>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</si>
  <si>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</si>
  <si>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</si>
  <si>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</si>
  <si>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</si>
  <si>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</si>
  <si>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</si>
  <si>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</si>
  <si>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</si>
  <si>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</si>
  <si>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</si>
  <si>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</si>
  <si>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</si>
  <si>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</si>
  <si>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</si>
  <si>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</si>
  <si>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</si>
  <si>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</si>
  <si>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</si>
  <si>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</si>
  <si>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</si>
  <si>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</si>
  <si>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</si>
  <si>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</si>
  <si>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</si>
  <si>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</si>
  <si>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</si>
  <si>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</si>
  <si>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</si>
  <si>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</si>
  <si>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</si>
  <si>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</si>
  <si>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</si>
  <si>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</si>
  <si>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</si>
  <si>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</si>
  <si>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</si>
  <si>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</si>
  <si>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</si>
  <si>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</si>
  <si>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</si>
  <si>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</si>
  <si>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</si>
  <si>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</si>
  <si>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</si>
  <si>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</si>
  <si>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</si>
  <si>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</si>
  <si>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</si>
  <si>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</si>
  <si>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</si>
  <si>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</si>
  <si>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</si>
  <si>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</si>
  <si>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</si>
  <si>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</si>
  <si>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</si>
  <si>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</si>
  <si>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</si>
  <si>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</si>
  <si>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</si>
  <si>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</si>
  <si>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</si>
  <si>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</si>
  <si>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</si>
  <si>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</si>
  <si>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</si>
  <si>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</si>
  <si>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</si>
  <si>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</si>
  <si>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</si>
  <si>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</si>
  <si>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</si>
  <si>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</si>
  <si>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</si>
  <si>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</si>
  <si>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</si>
  <si>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</si>
  <si>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</si>
  <si>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</si>
  <si>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</si>
  <si>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</si>
  <si>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</si>
  <si>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</si>
  <si>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</si>
  <si>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</si>
  <si>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</si>
  <si>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</si>
  <si>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</si>
  <si>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</si>
  <si>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</si>
  <si>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</si>
  <si>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</si>
  <si>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</si>
  <si>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</si>
  <si>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</si>
  <si>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</si>
  <si>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</si>
  <si>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</si>
  <si>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</si>
  <si>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</si>
  <si>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</si>
  <si>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</si>
  <si>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</si>
  <si>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</si>
  <si>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</si>
  <si>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</si>
  <si>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</si>
  <si>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</si>
  <si>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</si>
  <si>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</si>
  <si>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</si>
  <si>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</si>
  <si>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</si>
  <si>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</si>
  <si>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</si>
  <si>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</si>
  <si>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</si>
  <si>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</si>
  <si>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</si>
  <si>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</si>
  <si>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</si>
  <si>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</si>
  <si>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</si>
  <si>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</si>
  <si>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</si>
  <si>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</si>
  <si>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</si>
  <si>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</si>
  <si>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</si>
  <si>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</si>
  <si>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</si>
  <si>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</si>
  <si>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</si>
  <si>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</si>
  <si>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</si>
  <si>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</si>
  <si>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</si>
  <si>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</si>
  <si>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</si>
  <si>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</si>
  <si>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</si>
  <si>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</si>
  <si>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</si>
  <si>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</si>
  <si>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</si>
  <si>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</si>
  <si>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</si>
  <si>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</si>
  <si>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</si>
  <si>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</si>
  <si>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</si>
  <si>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</si>
  <si>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</si>
  <si>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</si>
  <si>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</si>
  <si>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</si>
  <si>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</si>
  <si>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</si>
  <si>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</si>
  <si>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</si>
  <si>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</si>
  <si>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</si>
  <si>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</si>
  <si>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</si>
  <si>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</si>
  <si>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</si>
  <si>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</si>
  <si>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</si>
  <si>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</si>
  <si>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</si>
  <si>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</si>
  <si>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</si>
  <si>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</si>
  <si>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</si>
  <si>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</si>
  <si>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</si>
  <si>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</si>
  <si>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</si>
  <si>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</si>
  <si>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</si>
  <si>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</si>
  <si>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</si>
  <si>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</si>
  <si>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</si>
  <si>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</si>
  <si>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</si>
  <si>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</si>
  <si>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</si>
  <si>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</si>
  <si>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</si>
  <si>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</si>
  <si>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</si>
  <si>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</si>
  <si>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</si>
  <si>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</si>
  <si>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</si>
  <si>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</si>
  <si>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</si>
  <si>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</si>
  <si>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</si>
  <si>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</si>
  <si>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</si>
  <si>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</si>
  <si>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</si>
  <si>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</si>
  <si>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</si>
  <si>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</si>
  <si>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</si>
  <si>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</si>
  <si>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</si>
  <si>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</si>
  <si>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</si>
  <si>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</si>
  <si>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</si>
  <si>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</si>
  <si>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</si>
  <si>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</si>
  <si>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</si>
  <si>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</si>
  <si>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</si>
  <si>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</si>
  <si>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</si>
  <si>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</si>
  <si>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</si>
  <si>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</si>
  <si>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</si>
  <si>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</si>
  <si>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</si>
  <si>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</si>
  <si>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</si>
  <si>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</si>
  <si>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</si>
  <si>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</si>
  <si>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</si>
  <si>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</si>
  <si>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</si>
  <si>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</si>
  <si>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</si>
  <si>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</si>
  <si>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</si>
  <si>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</si>
  <si>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</si>
  <si>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</si>
  <si>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</si>
  <si>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</si>
  <si>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</si>
  <si>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</si>
  <si>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</si>
  <si>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</si>
  <si>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</si>
  <si>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</si>
  <si>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</si>
  <si>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</si>
  <si>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</si>
  <si>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</si>
  <si>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</si>
  <si>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</si>
  <si>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</si>
  <si>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</si>
  <si>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</si>
  <si>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</si>
  <si>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</si>
  <si>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</si>
  <si>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</si>
  <si>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</si>
  <si>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</si>
  <si>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</si>
  <si>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</si>
  <si>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</si>
  <si>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</si>
  <si>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</si>
  <si>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</si>
  <si>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</si>
  <si>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</si>
  <si>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</si>
  <si>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</si>
  <si>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</si>
  <si>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</si>
  <si>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</si>
  <si>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</si>
  <si>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</si>
  <si>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</si>
  <si>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</si>
  <si>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</si>
  <si>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</si>
  <si>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</si>
  <si>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</si>
  <si>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</si>
  <si>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</si>
  <si>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</si>
  <si>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</si>
  <si>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</si>
  <si>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</si>
  <si>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</si>
  <si>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</si>
  <si>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</si>
  <si>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</si>
  <si>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</si>
  <si>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</si>
  <si>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</si>
  <si>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</si>
  <si>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</si>
  <si>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</si>
  <si>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</si>
  <si>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</si>
  <si>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</si>
  <si>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</si>
  <si>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</si>
  <si>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</si>
  <si>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</si>
  <si>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</si>
  <si>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</si>
  <si>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</si>
  <si>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</si>
  <si>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</si>
  <si>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</si>
  <si>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</si>
  <si>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</si>
  <si>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</si>
  <si>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</si>
  <si>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</si>
  <si>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</si>
  <si>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</si>
  <si>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</si>
  <si>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</si>
  <si>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</si>
  <si>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</si>
  <si>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</si>
  <si>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</si>
  <si>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</si>
  <si>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</si>
  <si>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</si>
  <si>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</si>
  <si>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</si>
  <si>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</si>
  <si>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</si>
  <si>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</si>
  <si>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</si>
  <si>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</si>
  <si>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</si>
  <si>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</si>
  <si>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</si>
  <si>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</si>
  <si>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</si>
  <si>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</si>
  <si>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</si>
  <si>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</si>
  <si>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</si>
  <si>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</si>
  <si>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</si>
  <si>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</si>
  <si>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</si>
  <si>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</si>
  <si>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</si>
  <si>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</si>
  <si>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</si>
  <si>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</si>
  <si>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</si>
  <si>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</si>
  <si>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</si>
  <si>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</si>
  <si>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</si>
  <si>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</si>
  <si>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</si>
  <si>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</si>
  <si>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</si>
  <si>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</si>
  <si>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</si>
  <si>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</si>
  <si>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</si>
  <si>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</si>
  <si>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</si>
  <si>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</si>
  <si>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</si>
  <si>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</si>
  <si>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</si>
  <si>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</si>
  <si>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</si>
  <si>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</si>
  <si>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</si>
  <si>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</si>
  <si>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</si>
  <si>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</si>
  <si>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</si>
  <si>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</si>
  <si>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</si>
  <si>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</si>
  <si>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</si>
  <si>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</si>
  <si>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</si>
  <si>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</si>
  <si>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</si>
  <si>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</si>
  <si>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</si>
  <si>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</si>
  <si>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</si>
  <si>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</si>
  <si>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</si>
  <si>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</si>
  <si>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</si>
  <si>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</si>
  <si>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</si>
  <si>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</si>
  <si>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</si>
  <si>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</si>
  <si>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</si>
  <si>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</si>
  <si>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</si>
  <si>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</si>
  <si>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</si>
  <si>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</si>
  <si>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</si>
  <si>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</si>
  <si>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</si>
  <si>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</si>
  <si>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</si>
  <si>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</si>
  <si>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</si>
  <si>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</si>
  <si>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</si>
  <si>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</si>
  <si>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</si>
  <si>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</si>
  <si>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</si>
  <si>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</si>
  <si>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</si>
  <si>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</si>
  <si>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</si>
  <si>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</si>
  <si>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</si>
  <si>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</si>
  <si>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</si>
  <si>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</si>
  <si>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</si>
  <si>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</si>
  <si>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</si>
  <si>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</si>
  <si>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</si>
  <si>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</si>
  <si>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</si>
  <si>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</si>
  <si>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</si>
  <si>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</si>
  <si>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</si>
  <si>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</si>
  <si>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</si>
  <si>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</si>
  <si>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</si>
  <si>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</si>
  <si>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</si>
  <si>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</si>
  <si>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</si>
  <si>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</si>
  <si>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</si>
  <si>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</si>
  <si>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</si>
  <si>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</si>
  <si>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</si>
  <si>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</si>
  <si>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</si>
  <si>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</si>
  <si>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</si>
  <si>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</si>
  <si>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</si>
  <si>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</si>
  <si>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</si>
  <si>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</si>
  <si>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</si>
  <si>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</si>
  <si>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</si>
  <si>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</si>
  <si>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</si>
  <si>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</si>
  <si>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</si>
  <si>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</si>
  <si>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</si>
  <si>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</si>
  <si>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</si>
  <si>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</si>
  <si>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</si>
  <si>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</si>
  <si>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</si>
  <si>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</si>
  <si>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</si>
  <si>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</si>
  <si>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</si>
  <si>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</si>
  <si>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</si>
  <si>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</si>
  <si>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</si>
  <si>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</si>
  <si>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</si>
  <si>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</si>
  <si>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</si>
  <si>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</si>
  <si>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</si>
  <si>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</si>
  <si>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</si>
  <si>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</si>
  <si>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</si>
  <si>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</si>
  <si>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</si>
  <si>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</si>
  <si>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</si>
  <si>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</si>
  <si>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</si>
  <si>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</si>
  <si>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</si>
  <si>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</si>
  <si>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</si>
  <si>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</si>
  <si>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</si>
  <si>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</si>
  <si>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</si>
  <si>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</si>
  <si>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</si>
  <si>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</si>
  <si>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</si>
  <si>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</si>
  <si>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</si>
  <si>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</si>
  <si>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</si>
  <si>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</si>
  <si>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</si>
  <si>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</si>
  <si>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</si>
  <si>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</si>
  <si>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</si>
  <si>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</si>
  <si>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</si>
  <si>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</si>
  <si>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</si>
  <si>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</si>
  <si>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</si>
  <si>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</si>
  <si>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</si>
  <si>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</si>
  <si>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</si>
  <si>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</si>
  <si>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</si>
  <si>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</si>
  <si>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</si>
  <si>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</si>
  <si>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</si>
  <si>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</si>
  <si>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</si>
  <si>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</si>
  <si>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</si>
  <si>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</si>
  <si>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</si>
  <si>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</si>
  <si>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</si>
  <si>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</si>
  <si>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</si>
  <si>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</si>
  <si>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</si>
  <si>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</si>
  <si>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</si>
  <si>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</si>
  <si>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</si>
  <si>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</si>
  <si>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</si>
  <si>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</si>
  <si>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</si>
  <si>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</si>
  <si>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</si>
  <si>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</si>
  <si>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</si>
  <si>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</si>
  <si>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</si>
  <si>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</si>
  <si>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</si>
  <si>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</si>
  <si>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</si>
  <si>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</si>
  <si>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</si>
  <si>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</si>
  <si>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</si>
  <si>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</si>
  <si>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</si>
  <si>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</si>
  <si>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</si>
  <si>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</si>
  <si>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</si>
  <si>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</si>
  <si>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</si>
  <si>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</si>
  <si>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</si>
  <si>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</si>
  <si>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</si>
  <si>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</si>
  <si>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</si>
  <si>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</si>
  <si>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</si>
  <si>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</si>
  <si>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</si>
  <si>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</si>
  <si>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</si>
  <si>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</si>
  <si>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</si>
  <si>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</si>
  <si>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</si>
  <si>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</si>
  <si>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</si>
  <si>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</si>
  <si>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</si>
  <si>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</si>
  <si>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</si>
  <si>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</si>
  <si>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</si>
  <si>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</si>
  <si>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</si>
  <si>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</si>
  <si>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</si>
  <si>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</si>
  <si>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</si>
  <si>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</si>
  <si>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</si>
  <si>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</si>
  <si>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</si>
  <si>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</si>
  <si>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</si>
  <si>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</si>
  <si>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</si>
  <si>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</si>
  <si>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</si>
  <si>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</si>
  <si>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</si>
  <si>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</si>
  <si>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</si>
  <si>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</si>
  <si>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</si>
  <si>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</si>
  <si>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</si>
  <si>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</si>
  <si>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</si>
  <si>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</si>
  <si>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</si>
  <si>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</si>
  <si>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</si>
  <si>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</si>
  <si>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</si>
  <si>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</si>
  <si>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</si>
  <si>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</si>
  <si>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</si>
  <si>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</si>
  <si>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</si>
  <si>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</si>
  <si>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</si>
  <si>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</si>
  <si>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</si>
  <si>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</si>
  <si>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</si>
  <si>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</si>
  <si>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</si>
  <si>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</si>
  <si>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</si>
  <si>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</si>
  <si>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</si>
  <si>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</si>
  <si>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</si>
  <si>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</si>
  <si>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</si>
  <si>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</si>
  <si>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</si>
  <si>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</si>
  <si>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</si>
  <si>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</si>
  <si>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</si>
  <si>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</si>
  <si>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</si>
  <si>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</si>
  <si>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</si>
  <si>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</si>
  <si>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</si>
  <si>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</si>
  <si>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</si>
  <si>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</si>
  <si>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</si>
  <si>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</si>
  <si>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</si>
  <si>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</si>
  <si>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</si>
  <si>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</si>
  <si>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</si>
  <si>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</si>
  <si>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</si>
  <si>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</si>
  <si>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</si>
  <si>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</si>
  <si>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</si>
  <si>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</si>
  <si>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</si>
  <si>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</si>
  <si>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</si>
  <si>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</si>
  <si>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</si>
  <si>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</si>
  <si>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</si>
  <si>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</si>
  <si>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</si>
  <si>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</si>
  <si>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</si>
  <si>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</si>
  <si>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</si>
  <si>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</si>
  <si>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</si>
  <si>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</si>
  <si>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</si>
  <si>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</si>
  <si>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</si>
  <si>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</si>
  <si>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</si>
  <si>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</si>
  <si>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</si>
  <si>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</si>
  <si>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</si>
  <si>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</si>
  <si>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</si>
  <si>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</si>
  <si>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</si>
  <si>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</si>
  <si>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</si>
  <si>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</si>
  <si>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</si>
  <si>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</si>
  <si>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</si>
  <si>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</si>
  <si>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</si>
  <si>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</si>
  <si>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</si>
  <si>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</si>
  <si>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</si>
  <si>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</si>
  <si>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</si>
  <si>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</si>
  <si>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</si>
  <si>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</si>
  <si>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</si>
  <si>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</si>
  <si>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</si>
  <si>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</si>
  <si>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</si>
  <si>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</si>
  <si>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</si>
  <si>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</si>
  <si>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</si>
  <si>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</si>
  <si>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</si>
  <si>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</si>
  <si>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</si>
  <si>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</si>
  <si>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</si>
  <si>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</si>
  <si>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</si>
  <si>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</si>
  <si>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</si>
  <si>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</si>
  <si>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</si>
  <si>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</si>
  <si>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</si>
  <si>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</si>
  <si>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</si>
  <si>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</si>
  <si>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</si>
  <si>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</si>
  <si>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</si>
  <si>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</si>
  <si>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</si>
  <si>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</si>
  <si>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</si>
  <si>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</si>
  <si>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</si>
  <si>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</si>
  <si>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</si>
  <si>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</si>
  <si>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</si>
  <si>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</si>
  <si>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</si>
  <si>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</si>
  <si>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</si>
  <si>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</si>
  <si>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</si>
  <si>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</si>
  <si>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</si>
  <si>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</si>
  <si>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</si>
  <si>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</si>
  <si>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</si>
  <si>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</si>
  <si>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</si>
  <si>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</si>
  <si>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</si>
  <si>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</si>
  <si>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</si>
  <si>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</si>
  <si>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</si>
  <si>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</si>
  <si>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</si>
  <si>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</si>
  <si>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</si>
  <si>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</si>
  <si>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</si>
  <si>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</si>
  <si>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</si>
  <si>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</si>
  <si>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</si>
  <si>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</si>
  <si>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</si>
  <si>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</si>
  <si>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</si>
  <si>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</si>
  <si>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</si>
  <si>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</si>
  <si>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</si>
  <si>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</si>
  <si>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</si>
  <si>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</si>
  <si>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</si>
  <si>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</si>
  <si>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</si>
  <si>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</si>
  <si>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</si>
  <si>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</si>
  <si>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</si>
  <si>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</si>
  <si>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</si>
  <si>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</si>
  <si>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</si>
  <si>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</si>
  <si>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</si>
  <si>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</si>
  <si>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</si>
  <si>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</si>
  <si>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</si>
  <si>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</si>
  <si>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</si>
  <si>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</si>
  <si>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</si>
  <si>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</si>
  <si>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</si>
  <si>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</si>
  <si>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</si>
  <si>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</si>
  <si>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</si>
  <si>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</si>
  <si>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</si>
  <si>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</si>
  <si>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</si>
  <si>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</si>
  <si>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</si>
  <si>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</si>
  <si>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</si>
  <si>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</si>
  <si>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</si>
  <si>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</si>
  <si>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</si>
  <si>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</si>
  <si>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</si>
  <si>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</si>
  <si>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</si>
  <si>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</si>
  <si>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</si>
  <si>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</si>
  <si>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</si>
  <si>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</si>
  <si>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</si>
  <si>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</si>
  <si>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</si>
  <si>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</si>
  <si>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</si>
  <si>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</si>
  <si>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</si>
  <si>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</si>
  <si>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</si>
  <si>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</si>
  <si>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</si>
  <si>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</si>
  <si>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</si>
  <si>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</si>
  <si>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</si>
  <si>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</si>
  <si>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</si>
  <si>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</si>
  <si>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</si>
  <si>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</si>
  <si>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</si>
  <si>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</si>
  <si>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</si>
  <si>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</si>
  <si>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</si>
  <si>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</si>
  <si>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</si>
  <si>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</si>
  <si>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</si>
  <si>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</si>
  <si>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</si>
  <si>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</si>
  <si>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</si>
  <si>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</si>
  <si>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</si>
  <si>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</si>
  <si>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</si>
  <si>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</si>
  <si>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</si>
  <si>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</si>
  <si>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</si>
  <si>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</si>
  <si>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</si>
  <si>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</si>
  <si>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</si>
  <si>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</si>
  <si>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</si>
  <si>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</si>
  <si>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</si>
  <si>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</si>
  <si>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</si>
  <si>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</si>
  <si>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</si>
  <si>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</si>
  <si>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</si>
  <si>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</si>
  <si>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</si>
  <si>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</si>
  <si>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</si>
  <si>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</si>
  <si>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</si>
  <si>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</si>
  <si>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</si>
  <si>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</si>
  <si>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</si>
  <si>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</si>
  <si>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</si>
  <si>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</si>
  <si>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</si>
  <si>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</si>
  <si>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</si>
  <si>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</si>
  <si>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</si>
  <si>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</si>
  <si>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</si>
  <si>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</si>
  <si>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</si>
  <si>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</si>
  <si>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</si>
  <si>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</si>
  <si>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</si>
  <si>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</si>
  <si>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</si>
  <si>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</si>
  <si>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</si>
  <si>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</si>
  <si>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</si>
  <si>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</si>
  <si>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</si>
  <si>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</si>
  <si>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</si>
  <si>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</si>
  <si>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</si>
  <si>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</si>
  <si>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</si>
  <si>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</si>
  <si>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</si>
  <si>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</si>
  <si>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</si>
  <si>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</si>
  <si>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</si>
  <si>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</si>
  <si>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</si>
  <si>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</si>
  <si>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</si>
  <si>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</si>
  <si>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</si>
  <si>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</si>
  <si>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</si>
  <si>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</si>
  <si>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</si>
  <si>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</si>
  <si>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</si>
  <si>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</si>
  <si>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</si>
  <si>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</si>
  <si>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</si>
  <si>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</si>
  <si>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</si>
  <si>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</si>
  <si>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</si>
  <si>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</si>
  <si>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</si>
  <si>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</si>
  <si>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</si>
  <si>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</si>
  <si>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</si>
  <si>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</si>
  <si>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</si>
  <si>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</si>
  <si>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</si>
  <si>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</si>
  <si>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</si>
  <si>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</si>
  <si>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</si>
  <si>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</si>
  <si>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</si>
  <si>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</si>
  <si>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</si>
  <si>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</si>
  <si>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</si>
  <si>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</si>
  <si>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</si>
  <si>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</si>
  <si>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</si>
  <si>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</si>
  <si>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</si>
  <si>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</si>
  <si>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</si>
  <si>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</si>
  <si>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</si>
  <si>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</si>
  <si>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</si>
  <si>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</si>
  <si>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</si>
  <si>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</si>
  <si>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</si>
  <si>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</si>
  <si>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</si>
  <si>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</si>
  <si>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</si>
  <si>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</si>
  <si>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</si>
  <si>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</si>
  <si>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</si>
  <si>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</si>
  <si>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</si>
  <si>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</si>
  <si>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</si>
  <si>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</si>
  <si>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</si>
  <si>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</si>
  <si>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</si>
  <si>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</si>
  <si>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</si>
  <si>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</si>
  <si>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</si>
  <si>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</si>
  <si>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</si>
  <si>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</si>
  <si>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</si>
  <si>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</si>
  <si>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</si>
  <si>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</si>
  <si>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</si>
  <si>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</si>
  <si>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</si>
  <si>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</si>
  <si>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</si>
  <si>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</si>
  <si>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</si>
  <si>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</si>
  <si>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</si>
  <si>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</si>
  <si>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</si>
  <si>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</si>
  <si>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</si>
  <si>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</si>
  <si>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</si>
  <si>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</si>
  <si>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</si>
  <si>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</si>
  <si>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</si>
  <si>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</si>
  <si>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</si>
  <si>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</si>
  <si>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</si>
  <si>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</si>
  <si>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</si>
  <si>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</si>
  <si>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</si>
  <si>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</si>
  <si>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</si>
  <si>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</si>
  <si>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</si>
  <si>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</si>
  <si>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</si>
  <si>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</si>
  <si>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</si>
  <si>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</si>
  <si>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</si>
  <si>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</si>
  <si>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</si>
  <si>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</si>
  <si>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</si>
  <si>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</si>
  <si>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</si>
  <si>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</si>
  <si>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</si>
  <si>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</si>
  <si>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</si>
  <si>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</si>
  <si>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</si>
  <si>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</si>
  <si>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</si>
  <si>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</si>
  <si>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</si>
  <si>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</si>
  <si>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</si>
  <si>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</si>
  <si>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</si>
  <si>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</si>
  <si>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</si>
  <si>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</si>
  <si>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</si>
  <si>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</si>
  <si>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</si>
  <si>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</si>
  <si>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</si>
  <si>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</si>
  <si>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</si>
  <si>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</si>
  <si>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</si>
  <si>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</si>
  <si>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</si>
  <si>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</si>
  <si>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</si>
  <si>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</si>
  <si>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</si>
  <si>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</si>
  <si>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</si>
  <si>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</si>
  <si>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</si>
  <si>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</si>
  <si>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</si>
  <si>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</si>
  <si>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</si>
  <si>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</si>
  <si>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</si>
  <si>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</si>
  <si>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</si>
  <si>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</si>
  <si>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</si>
  <si>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</si>
  <si>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</si>
  <si>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</si>
  <si>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</si>
  <si>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</si>
  <si>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</si>
  <si>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</si>
  <si>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</si>
  <si>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</si>
  <si>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</si>
  <si>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</si>
  <si>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</si>
  <si>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</si>
  <si>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</si>
  <si>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</si>
  <si>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</si>
  <si>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</si>
  <si>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</si>
  <si>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</si>
  <si>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</si>
  <si>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</si>
  <si>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</si>
  <si>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</si>
  <si>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</si>
  <si>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</si>
  <si>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</si>
  <si>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</si>
  <si>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</si>
  <si>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</si>
  <si>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</si>
  <si>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</si>
  <si>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</si>
  <si>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</si>
  <si>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</si>
  <si>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</si>
  <si>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</si>
  <si>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</si>
  <si>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</si>
  <si>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</si>
  <si>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</si>
  <si>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</si>
  <si>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</si>
  <si>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</si>
  <si>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</si>
  <si>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</si>
  <si>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</si>
  <si>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</si>
  <si>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</si>
  <si>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</si>
  <si>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</si>
  <si>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</si>
  <si>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</si>
  <si>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</si>
  <si>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</si>
  <si>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</si>
  <si>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</si>
  <si>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</si>
  <si>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</si>
  <si>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</si>
  <si>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</si>
  <si>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</si>
  <si>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</si>
  <si>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</si>
  <si>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</si>
  <si>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</si>
  <si>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</si>
  <si>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</si>
  <si>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</si>
  <si>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</si>
  <si>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</si>
  <si>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</si>
  <si>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</si>
  <si>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</si>
  <si>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</si>
  <si>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</si>
  <si>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</si>
  <si>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</si>
  <si>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</si>
  <si>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</si>
  <si>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</si>
  <si>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</si>
  <si>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</si>
  <si>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</si>
  <si>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</si>
  <si>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</si>
  <si>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</si>
  <si>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</si>
  <si>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</si>
  <si>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</si>
  <si>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</si>
  <si>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</si>
  <si>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</si>
  <si>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</si>
  <si>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</si>
  <si>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</si>
  <si>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</si>
  <si>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</si>
  <si>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</si>
  <si>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</si>
  <si>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</si>
  <si>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</si>
  <si>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</si>
  <si>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</si>
  <si>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</si>
  <si>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</si>
  <si>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</si>
  <si>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</si>
  <si>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</si>
  <si>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</si>
  <si>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</si>
  <si>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</si>
  <si>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</si>
  <si>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</si>
  <si>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</si>
  <si>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</si>
  <si>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</si>
  <si>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</si>
  <si>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</si>
  <si>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</si>
  <si>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</si>
  <si>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</si>
  <si>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</si>
  <si>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</si>
  <si>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</si>
  <si>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</si>
  <si>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</si>
  <si>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</si>
  <si>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</si>
  <si>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</si>
  <si>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</si>
  <si>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</si>
  <si>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</si>
  <si>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</si>
  <si>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</si>
  <si>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</si>
  <si>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</si>
  <si>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</si>
  <si>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</si>
  <si>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</si>
  <si>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</si>
  <si>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</si>
  <si>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</si>
  <si>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</si>
  <si>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</si>
  <si>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</si>
  <si>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</si>
  <si>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</si>
  <si>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</si>
  <si>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</si>
  <si>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</si>
  <si>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</si>
  <si>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</si>
  <si>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</si>
  <si>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</si>
  <si>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</si>
  <si>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</si>
  <si>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</si>
  <si>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</si>
  <si>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</si>
  <si>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</si>
  <si>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</si>
  <si>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</si>
  <si>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</si>
  <si>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</si>
  <si>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</si>
  <si>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</si>
  <si>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</si>
  <si>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</si>
  <si>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</si>
  <si>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</si>
  <si>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</si>
  <si>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</si>
  <si>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</si>
  <si>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</si>
  <si>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</si>
  <si>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</si>
  <si>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</si>
  <si>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</si>
  <si>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</si>
  <si>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</si>
  <si>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</si>
  <si>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</si>
  <si>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</si>
  <si>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</si>
  <si>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</si>
  <si>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</si>
  <si>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</si>
  <si>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</si>
  <si>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</si>
  <si>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</si>
  <si>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</si>
  <si>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</si>
  <si>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</si>
  <si>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</si>
  <si>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</si>
  <si>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</si>
  <si>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</si>
  <si>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</si>
  <si>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</si>
  <si>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</si>
  <si>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</si>
  <si>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</si>
  <si>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</si>
  <si>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</si>
  <si>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</si>
  <si>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</si>
  <si>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</si>
  <si>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</si>
  <si>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</si>
  <si>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</si>
  <si>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</si>
  <si>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</si>
  <si>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</si>
  <si>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</si>
  <si>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</si>
  <si>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</si>
  <si>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</si>
  <si>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</si>
  <si>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</si>
  <si>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</si>
  <si>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</si>
  <si>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</si>
  <si>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</si>
  <si>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</si>
  <si>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</si>
  <si>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</si>
  <si>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</si>
  <si>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</si>
  <si>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</si>
  <si>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</si>
  <si>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</si>
  <si>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</si>
  <si>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</si>
  <si>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</si>
  <si>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</si>
  <si>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</si>
  <si>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</si>
  <si>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</si>
  <si>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</si>
  <si>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</si>
  <si>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</si>
  <si>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</si>
  <si>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</si>
  <si>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</si>
  <si>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</si>
  <si>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</si>
  <si>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</si>
  <si>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</si>
  <si>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</si>
  <si>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</si>
  <si>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</si>
  <si>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</si>
  <si>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</si>
  <si>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</si>
  <si>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</si>
  <si>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</si>
  <si>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</si>
  <si>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</si>
  <si>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</si>
  <si>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</si>
  <si>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</si>
  <si>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</si>
  <si>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</si>
  <si>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</si>
  <si>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</si>
  <si>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</si>
  <si>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</si>
  <si>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</si>
  <si>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</si>
  <si>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</si>
  <si>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</si>
  <si>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</si>
  <si>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</si>
  <si>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</si>
  <si>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</si>
  <si>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</si>
  <si>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</si>
  <si>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</si>
  <si>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</si>
  <si>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</si>
  <si>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</si>
  <si>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</si>
  <si>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</si>
  <si>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</si>
  <si>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</si>
  <si>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</si>
  <si>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</si>
  <si>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</si>
  <si>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</si>
  <si>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</si>
  <si>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</si>
  <si>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</si>
  <si>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</si>
  <si>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</si>
  <si>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</si>
  <si>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</si>
  <si>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</si>
  <si>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</si>
  <si>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</si>
  <si>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</si>
  <si>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</si>
  <si>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</si>
  <si>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</si>
  <si>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</si>
  <si>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</si>
  <si>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</si>
  <si>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</si>
  <si>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</si>
  <si>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</si>
  <si>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</si>
  <si>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</si>
  <si>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</si>
  <si>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</si>
  <si>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</si>
  <si>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</si>
  <si>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</si>
  <si>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</si>
  <si>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</si>
  <si>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</si>
  <si>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</si>
  <si>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</si>
  <si>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</si>
  <si>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</si>
  <si>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</si>
  <si>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</si>
  <si>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</si>
  <si>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</si>
  <si>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</si>
  <si>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</si>
  <si>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</si>
  <si>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</si>
  <si>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</si>
  <si>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</si>
  <si>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</si>
  <si>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</si>
  <si>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</si>
  <si>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</si>
  <si>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</si>
  <si>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</si>
  <si>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</si>
  <si>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</si>
  <si>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</si>
  <si>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</si>
  <si>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</si>
  <si>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</si>
  <si>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</si>
  <si>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</si>
  <si>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</si>
  <si>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</si>
  <si>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</si>
  <si>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</si>
  <si>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</si>
  <si>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</si>
  <si>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</si>
  <si>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</si>
  <si>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</si>
  <si>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</si>
  <si>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</si>
  <si>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</si>
  <si>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</si>
  <si>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</si>
  <si>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</si>
  <si>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</si>
  <si>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</si>
  <si>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</si>
  <si>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</si>
  <si>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</si>
  <si>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</si>
  <si>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</si>
  <si>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</si>
  <si>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</si>
  <si>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</si>
  <si>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</si>
  <si>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</si>
  <si>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</si>
  <si>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</si>
  <si>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</si>
  <si>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</si>
  <si>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</si>
  <si>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</si>
  <si>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</si>
  <si>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</si>
  <si>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</si>
  <si>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</si>
  <si>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</si>
  <si>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</si>
  <si>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</si>
  <si>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</si>
  <si>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</si>
  <si>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</si>
  <si>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</si>
  <si>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</si>
  <si>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</si>
  <si>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</si>
  <si>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</si>
  <si>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</si>
  <si>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</si>
  <si>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</si>
  <si>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</si>
  <si>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</si>
  <si>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</si>
  <si>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</si>
  <si>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</si>
  <si>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</si>
  <si>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</si>
  <si>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</si>
  <si>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</si>
  <si>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</si>
  <si>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</si>
  <si>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</si>
  <si>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</si>
  <si>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</si>
  <si>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</si>
  <si>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</si>
  <si>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</si>
  <si>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</si>
  <si>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</si>
  <si>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</si>
  <si>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</si>
  <si>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</si>
  <si>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</si>
  <si>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</si>
  <si>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</si>
  <si>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</si>
  <si>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</si>
  <si>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</si>
  <si>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</si>
  <si>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</si>
  <si>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</si>
  <si>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</si>
  <si>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</si>
  <si>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</si>
  <si>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</si>
  <si>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</si>
  <si>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</si>
  <si>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</si>
  <si>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</si>
  <si>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</si>
  <si>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</si>
  <si>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</si>
  <si>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</si>
  <si>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</si>
  <si>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</si>
  <si>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</si>
  <si>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</si>
  <si>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</si>
  <si>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</si>
  <si>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</si>
  <si>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</si>
  <si>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</si>
  <si>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</si>
  <si>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</si>
  <si>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</si>
  <si>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</si>
  <si>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</si>
  <si>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</si>
  <si>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</si>
  <si>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</si>
  <si>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</si>
  <si>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</si>
  <si>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</si>
  <si>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</si>
  <si>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</si>
  <si>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</si>
  <si>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</si>
  <si>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</si>
  <si>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</si>
  <si>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</si>
  <si>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</si>
  <si>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</si>
  <si>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</si>
  <si>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</si>
  <si>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</si>
  <si>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</si>
  <si>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</si>
  <si>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</si>
  <si>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</si>
  <si>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</si>
  <si>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</si>
  <si>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</si>
  <si>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</si>
  <si>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</si>
  <si>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</si>
  <si>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</si>
  <si>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</si>
  <si>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</si>
  <si>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</si>
  <si>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</si>
  <si>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</si>
  <si>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</si>
  <si>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</si>
  <si>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</si>
  <si>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</si>
  <si>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</si>
  <si>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</si>
  <si>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</si>
  <si>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</si>
  <si>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</si>
  <si>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</si>
  <si>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</si>
  <si>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</si>
  <si>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</si>
  <si>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</si>
  <si>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</si>
  <si>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</si>
  <si>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</si>
  <si>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</si>
  <si>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</si>
  <si>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</si>
  <si>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</si>
  <si>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</si>
  <si>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</si>
  <si>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</si>
  <si>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</si>
  <si>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</si>
  <si>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</si>
  <si>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</si>
  <si>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</si>
  <si>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</si>
  <si>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</si>
  <si>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</si>
  <si>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</si>
  <si>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</si>
  <si>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</si>
  <si>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</si>
  <si>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</si>
  <si>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</si>
  <si>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</si>
  <si>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</si>
  <si>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</si>
  <si>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</si>
  <si>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</si>
  <si>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</si>
  <si>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</si>
  <si>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</si>
  <si>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</si>
  <si>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</si>
  <si>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</si>
  <si>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</si>
  <si>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</si>
  <si>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</si>
  <si>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</si>
  <si>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</si>
  <si>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</si>
  <si>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</si>
  <si>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</si>
  <si>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</si>
  <si>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</si>
  <si>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</si>
  <si>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</si>
  <si>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</si>
  <si>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</si>
  <si>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</si>
  <si>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</si>
  <si>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</si>
  <si>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</si>
  <si>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</si>
  <si>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</si>
  <si>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</si>
  <si>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</si>
  <si>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</si>
  <si>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</si>
  <si>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</si>
  <si>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</si>
  <si>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</si>
  <si>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</si>
  <si>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</si>
  <si>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</si>
  <si>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</si>
  <si>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</si>
  <si>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</si>
  <si>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</si>
  <si>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</si>
  <si>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</si>
  <si>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</si>
  <si>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</si>
  <si>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</si>
  <si>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</si>
  <si>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</si>
  <si>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</si>
  <si>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</si>
  <si>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</si>
  <si>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</si>
  <si>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</si>
  <si>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</si>
  <si>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</si>
  <si>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</si>
  <si>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</si>
  <si>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</si>
  <si>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</si>
  <si>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</si>
  <si>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</si>
  <si>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</si>
  <si>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</si>
  <si>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</si>
  <si>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</si>
  <si>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</si>
  <si>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</si>
  <si>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</si>
  <si>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</si>
  <si>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</si>
  <si>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</si>
  <si>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</si>
  <si>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</si>
  <si>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</si>
  <si>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</si>
  <si>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</si>
  <si>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</si>
  <si>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</si>
  <si>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</si>
  <si>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</si>
  <si>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</si>
  <si>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</si>
  <si>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</si>
  <si>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</si>
  <si>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</si>
  <si>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</si>
  <si>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</si>
  <si>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</si>
  <si>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</si>
  <si>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</si>
  <si>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</si>
  <si>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</si>
  <si>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</si>
  <si>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</si>
  <si>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</si>
  <si>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</si>
  <si>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</si>
  <si>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</si>
  <si>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</si>
  <si>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</si>
  <si>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</si>
  <si>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</si>
  <si>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</si>
  <si>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</si>
  <si>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</si>
  <si>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</si>
  <si>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</si>
  <si>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</si>
  <si>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</si>
  <si>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</si>
  <si>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</si>
  <si>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</si>
  <si>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</si>
  <si>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</si>
  <si>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</si>
  <si>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</si>
  <si>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</si>
  <si>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</si>
  <si>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</si>
  <si>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</si>
  <si>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</si>
  <si>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</si>
  <si>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</si>
  <si>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</si>
  <si>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</si>
  <si>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</si>
  <si>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</si>
  <si>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</si>
  <si>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</si>
  <si>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</si>
  <si>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</si>
  <si>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</si>
  <si>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</si>
  <si>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</si>
  <si>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</si>
  <si>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</si>
  <si>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</si>
  <si>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</si>
  <si>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</si>
  <si>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</si>
  <si>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</si>
  <si>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</si>
  <si>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</si>
  <si>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</si>
  <si>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</si>
  <si>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</si>
  <si>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</si>
  <si>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</si>
  <si>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</si>
  <si>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</si>
  <si>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</si>
  <si>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</si>
  <si>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</si>
  <si>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</si>
  <si>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</si>
  <si>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</si>
  <si>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</si>
  <si>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</si>
  <si>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</si>
  <si>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</si>
  <si>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</si>
  <si>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</si>
  <si>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</si>
  <si>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</si>
  <si>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</si>
  <si>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</si>
  <si>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</si>
  <si>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</si>
  <si>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</si>
  <si>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</si>
  <si>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</si>
  <si>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</si>
  <si>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</si>
  <si>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</si>
  <si>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</si>
  <si>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</si>
  <si>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</si>
  <si>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</si>
  <si>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</si>
  <si>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</si>
  <si>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</si>
  <si>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</si>
  <si>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</si>
  <si>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</si>
  <si>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</si>
  <si>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</si>
  <si>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</si>
  <si>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</si>
  <si>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</si>
  <si>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</si>
  <si>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</si>
  <si>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</si>
  <si>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</si>
  <si>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</si>
  <si>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</si>
  <si>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</si>
  <si>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</si>
  <si>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</si>
  <si>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</si>
  <si>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</si>
  <si>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</si>
  <si>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</si>
  <si>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</si>
  <si>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</si>
  <si>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</si>
  <si>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</si>
  <si>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</si>
  <si>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</si>
  <si>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</si>
  <si>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</si>
  <si>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</si>
  <si>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</si>
  <si>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</si>
  <si>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</si>
  <si>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</si>
  <si>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</si>
  <si>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</si>
  <si>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</si>
  <si>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</si>
  <si>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</si>
  <si>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</si>
  <si>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</si>
  <si>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</si>
  <si>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</si>
  <si>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</si>
  <si>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</si>
  <si>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</si>
  <si>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</si>
  <si>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</si>
  <si>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</si>
  <si>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</si>
  <si>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</si>
  <si>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</si>
  <si>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</si>
  <si>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</si>
  <si>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</si>
  <si>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</si>
  <si>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</si>
  <si>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</si>
  <si>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</si>
  <si>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</si>
  <si>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</si>
  <si>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</si>
  <si>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</si>
  <si>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</si>
  <si>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</si>
  <si>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</si>
  <si>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</si>
  <si>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</si>
  <si>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</si>
  <si>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</si>
  <si>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</si>
  <si>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</si>
  <si>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</si>
  <si>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</si>
  <si>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</si>
  <si>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</si>
  <si>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</si>
  <si>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</si>
  <si>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</si>
  <si>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</si>
  <si>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</si>
  <si>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</si>
  <si>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</si>
  <si>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</si>
  <si>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</si>
  <si>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</si>
  <si>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</si>
  <si>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</si>
  <si>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</si>
  <si>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</si>
  <si>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</si>
  <si>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</si>
  <si>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</si>
  <si>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</si>
  <si>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</si>
  <si>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</si>
  <si>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</si>
  <si>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</si>
  <si>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</si>
  <si>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</si>
  <si>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</si>
  <si>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</si>
  <si>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</si>
  <si>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</si>
  <si>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</si>
  <si>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</si>
  <si>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</si>
  <si>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</si>
  <si>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</si>
  <si>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</si>
  <si>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</si>
  <si>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</si>
  <si>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</si>
  <si>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</si>
  <si>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</si>
  <si>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</si>
  <si>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</si>
  <si>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</si>
  <si>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</si>
  <si>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</si>
  <si>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</si>
  <si>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</si>
  <si>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</si>
  <si>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</si>
  <si>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</si>
  <si>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</si>
  <si>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</si>
  <si>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</si>
  <si>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</si>
  <si>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</si>
  <si>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</si>
  <si>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</si>
  <si>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</si>
  <si>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</si>
  <si>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</si>
  <si>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</si>
  <si>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</si>
  <si>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</si>
  <si>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</si>
  <si>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</si>
  <si>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</si>
  <si>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</si>
  <si>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</si>
  <si>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</si>
  <si>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</si>
  <si>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</si>
  <si>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</si>
  <si>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</si>
  <si>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</si>
  <si>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</si>
  <si>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</si>
  <si>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</si>
  <si>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</si>
  <si>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</si>
  <si>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</si>
  <si>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</si>
  <si>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</si>
  <si>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</si>
  <si>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</si>
  <si>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</si>
  <si>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</si>
  <si>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</si>
  <si>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</si>
  <si>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</si>
  <si>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</si>
  <si>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</si>
  <si>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</si>
  <si>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</si>
  <si>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</si>
  <si>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</si>
  <si>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</si>
  <si>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</si>
  <si>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</si>
  <si>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</si>
  <si>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</si>
  <si>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</si>
  <si>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</si>
  <si>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</si>
  <si>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</si>
  <si>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</si>
  <si>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</si>
  <si>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</si>
  <si>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</si>
  <si>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</si>
  <si>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</si>
  <si>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</si>
  <si>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</si>
  <si>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</si>
  <si>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</si>
  <si>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</si>
  <si>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</si>
  <si>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</si>
  <si>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</si>
  <si>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</si>
  <si>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</si>
  <si>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</si>
  <si>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</si>
  <si>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</si>
  <si>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</si>
  <si>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</si>
  <si>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</si>
  <si>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</si>
  <si>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</si>
  <si>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</si>
  <si>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</si>
  <si>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</si>
  <si>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</si>
  <si>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</si>
  <si>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</si>
  <si>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</si>
  <si>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</si>
  <si>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</si>
  <si>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</si>
  <si>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</si>
  <si>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</si>
  <si>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</si>
  <si>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</si>
  <si>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</si>
  <si>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</si>
  <si>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</si>
  <si>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</si>
  <si>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</si>
  <si>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</si>
  <si>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</si>
  <si>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</si>
  <si>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</si>
  <si>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</si>
  <si>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</si>
  <si>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</si>
  <si>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</si>
  <si>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</si>
  <si>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</si>
  <si>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</si>
  <si>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</si>
  <si>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</si>
  <si>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</si>
  <si>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</si>
  <si>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</si>
  <si>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</si>
  <si>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</si>
  <si>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</si>
  <si>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</si>
  <si>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</si>
  <si>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</si>
  <si>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</si>
  <si>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</si>
  <si>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</si>
  <si>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</si>
  <si>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</si>
  <si>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</si>
  <si>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</si>
  <si>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</si>
  <si>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</si>
  <si>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</si>
  <si>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</si>
  <si>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</si>
  <si>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</si>
  <si>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</si>
  <si>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</si>
  <si>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</si>
  <si>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</si>
  <si>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</si>
  <si>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</si>
  <si>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</si>
  <si>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</si>
  <si>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</si>
  <si>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</si>
  <si>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</si>
  <si>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</si>
  <si>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</si>
  <si>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</si>
  <si>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</si>
  <si>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</si>
  <si>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</si>
  <si>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</si>
  <si>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</si>
  <si>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</si>
  <si>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</si>
  <si>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</si>
  <si>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</si>
  <si>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</si>
  <si>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</si>
  <si>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</si>
  <si>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</si>
  <si>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</si>
  <si>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</si>
  <si>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</si>
  <si>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</si>
  <si>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</si>
  <si>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</si>
  <si>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</si>
  <si>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</si>
  <si>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</si>
  <si>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</si>
  <si>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</si>
  <si>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</si>
  <si>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</si>
  <si>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</si>
  <si>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</si>
  <si>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</si>
  <si>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</si>
  <si>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</si>
  <si>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</si>
  <si>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</si>
  <si>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</si>
  <si>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</si>
  <si>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</si>
  <si>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</si>
  <si>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</si>
  <si>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</si>
  <si>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</si>
  <si>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</si>
  <si>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</si>
  <si>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</si>
  <si>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</si>
  <si>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</si>
  <si>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</si>
  <si>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</si>
  <si>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</si>
  <si>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</si>
  <si>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</si>
  <si>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</si>
  <si>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</si>
  <si>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</si>
  <si>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</si>
  <si>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</si>
  <si>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</si>
  <si>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</si>
  <si>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</si>
  <si>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</si>
  <si>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</si>
  <si>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</si>
  <si>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</si>
  <si>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</si>
  <si>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</si>
  <si>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</si>
  <si>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</si>
  <si>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</si>
  <si>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</si>
  <si>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</si>
  <si>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</si>
  <si>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</si>
  <si>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</si>
  <si>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</si>
  <si>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</si>
  <si>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</si>
  <si>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</si>
  <si>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</si>
  <si>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</si>
  <si>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</si>
  <si>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</si>
  <si>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</si>
  <si>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</si>
  <si>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</si>
  <si>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</si>
  <si>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</si>
  <si>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</si>
  <si>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</si>
  <si>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</si>
  <si>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</si>
  <si>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</si>
  <si>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</si>
  <si>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</si>
  <si>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</si>
  <si>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</si>
  <si>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</si>
  <si>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</si>
  <si>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</si>
  <si>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</si>
  <si>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</si>
  <si>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</si>
  <si>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</si>
  <si>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</si>
  <si>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</si>
  <si>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</si>
  <si>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</si>
  <si>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</si>
  <si>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</si>
  <si>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</si>
  <si>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</si>
  <si>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</si>
  <si>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</si>
  <si>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</si>
  <si>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</si>
  <si>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</si>
  <si>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</si>
  <si>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</si>
  <si>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</si>
  <si>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</si>
  <si>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</si>
  <si>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</si>
  <si>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</si>
  <si>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</si>
  <si>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</si>
  <si>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</si>
  <si>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</si>
  <si>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</si>
  <si>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</si>
  <si>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</si>
  <si>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</si>
  <si>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</si>
  <si>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</si>
  <si>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</si>
  <si>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</si>
  <si>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</si>
  <si>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</si>
  <si>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</si>
  <si>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</si>
  <si>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</si>
  <si>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</si>
  <si>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</si>
  <si>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</si>
  <si>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</si>
  <si>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</si>
  <si>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</si>
  <si>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</si>
  <si>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</si>
  <si>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</si>
  <si>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</si>
  <si>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</si>
  <si>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</si>
  <si>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</si>
  <si>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</si>
  <si>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</si>
  <si>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</si>
  <si>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</si>
  <si>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</si>
  <si>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</si>
  <si>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</si>
  <si>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</si>
  <si>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</si>
  <si>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</si>
  <si>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</si>
  <si>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</si>
  <si>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</si>
  <si>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</si>
  <si>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</si>
  <si>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</si>
  <si>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</si>
  <si>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</si>
  <si>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</si>
  <si>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</si>
  <si>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</si>
  <si>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</si>
  <si>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</si>
  <si>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</si>
  <si>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</si>
  <si>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</si>
  <si>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</si>
  <si>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</si>
  <si>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</si>
  <si>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</si>
  <si>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</si>
  <si>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</si>
  <si>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</si>
  <si>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</si>
  <si>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</si>
  <si>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</si>
  <si>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</si>
  <si>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</si>
  <si>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</si>
  <si>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</si>
  <si>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</si>
  <si>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</si>
  <si>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</si>
  <si>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</si>
  <si>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</si>
  <si>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</si>
  <si>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</si>
  <si>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</si>
  <si>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</si>
  <si>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</si>
  <si>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</si>
  <si>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</si>
  <si>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</si>
  <si>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</si>
  <si>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</si>
  <si>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</si>
  <si>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</si>
  <si>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</si>
  <si>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</si>
  <si>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</si>
  <si>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</si>
  <si>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</si>
  <si>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</si>
  <si>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</si>
  <si>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</si>
  <si>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</si>
  <si>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</si>
  <si>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</si>
  <si>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</si>
  <si>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</si>
  <si>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</si>
  <si>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</si>
  <si>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</si>
  <si>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</si>
  <si>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</si>
  <si>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</si>
  <si>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</si>
  <si>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</si>
  <si>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</si>
  <si>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</si>
  <si>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</si>
  <si>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</si>
  <si>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</si>
  <si>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</si>
  <si>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</si>
  <si>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</si>
  <si>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</si>
  <si>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</si>
  <si>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</si>
  <si>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</si>
  <si>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</si>
  <si>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</si>
  <si>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</si>
  <si>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</si>
  <si>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</si>
  <si>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</si>
  <si>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</si>
  <si>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</si>
  <si>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</si>
  <si>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</si>
  <si>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</si>
  <si>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</si>
  <si>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</si>
  <si>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</si>
  <si>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</si>
  <si>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</si>
  <si>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</si>
  <si>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</si>
  <si>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</si>
  <si>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</si>
  <si>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</si>
  <si>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</si>
  <si>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</si>
  <si>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</si>
  <si>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</si>
  <si>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</si>
  <si>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</si>
  <si>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</si>
  <si>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</si>
  <si>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</si>
  <si>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</si>
  <si>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</si>
  <si>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</si>
  <si>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</si>
  <si>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</si>
  <si>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</si>
  <si>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</si>
  <si>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</si>
  <si>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</si>
  <si>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</si>
  <si>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</si>
  <si>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</si>
  <si>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</si>
  <si>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</si>
  <si>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</si>
  <si>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</si>
  <si>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</si>
  <si>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</si>
  <si>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</si>
  <si>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</si>
  <si>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</si>
  <si>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</si>
  <si>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</si>
  <si>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</si>
  <si>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</si>
  <si>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</si>
  <si>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</si>
  <si>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</si>
  <si>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</si>
  <si>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</si>
  <si>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</si>
  <si>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</si>
  <si>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</si>
  <si>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</si>
  <si>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</si>
  <si>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</si>
  <si>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</si>
  <si>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</si>
  <si>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</si>
  <si>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</si>
  <si>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</si>
  <si>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</si>
  <si>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</si>
  <si>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</si>
  <si>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</si>
  <si>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</si>
  <si>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</si>
  <si>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</si>
  <si>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</si>
  <si>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</si>
  <si>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</si>
  <si>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</si>
  <si>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</si>
  <si>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</si>
  <si>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</si>
  <si>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</si>
  <si>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</si>
  <si>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</si>
  <si>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</si>
  <si>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</si>
  <si>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</si>
  <si>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</si>
  <si>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</si>
  <si>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</si>
  <si>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</si>
  <si>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</si>
  <si>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</si>
  <si>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</si>
  <si>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</si>
  <si>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</si>
  <si>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</si>
  <si>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</si>
  <si>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</si>
  <si>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</si>
  <si>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</si>
  <si>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</si>
  <si>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</si>
  <si>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</si>
  <si>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</si>
  <si>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</si>
  <si>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</si>
  <si>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</si>
  <si>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</si>
  <si>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</si>
  <si>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</si>
  <si>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</si>
  <si>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</si>
  <si>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</si>
  <si>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</si>
  <si>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</si>
  <si>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</si>
  <si>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</si>
  <si>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</si>
  <si>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</si>
  <si>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</si>
  <si>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</si>
  <si>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</si>
  <si>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</si>
  <si>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</si>
  <si>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</si>
  <si>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</si>
  <si>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</si>
  <si>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</si>
  <si>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</si>
  <si>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</si>
  <si>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</si>
  <si>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</si>
  <si>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</si>
  <si>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</si>
  <si>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</si>
  <si>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</si>
  <si>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</si>
  <si>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</si>
  <si>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</si>
  <si>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</si>
  <si>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</si>
  <si>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</si>
  <si>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</si>
  <si>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</si>
  <si>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</si>
  <si>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</si>
  <si>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</si>
  <si>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</si>
  <si>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</si>
  <si>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</si>
  <si>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</si>
  <si>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</si>
  <si>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</si>
  <si>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</si>
  <si>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</si>
  <si>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</si>
  <si>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</si>
  <si>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</si>
  <si>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</si>
  <si>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</si>
  <si>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</si>
  <si>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</si>
  <si>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</si>
  <si>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</si>
  <si>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</si>
  <si>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</si>
  <si>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</si>
  <si>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</si>
  <si>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</si>
  <si>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</si>
  <si>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</si>
  <si>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</si>
  <si>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</si>
  <si>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</si>
  <si>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</si>
  <si>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</si>
  <si>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</si>
  <si>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</si>
  <si>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</si>
  <si>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</si>
  <si>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</si>
  <si>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</si>
  <si>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</si>
  <si>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</si>
  <si>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</si>
  <si>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</si>
  <si>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</si>
  <si>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</si>
  <si>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</si>
  <si>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</si>
  <si>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</si>
  <si>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</si>
  <si>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</si>
  <si>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</si>
  <si>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</si>
  <si>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</si>
  <si>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</si>
  <si>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</si>
  <si>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</si>
  <si>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</si>
  <si>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</si>
  <si>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</si>
  <si>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</si>
  <si>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</si>
  <si>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</si>
  <si>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</si>
  <si>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</si>
  <si>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</si>
  <si>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</si>
  <si>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</si>
  <si>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</si>
  <si>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</si>
  <si>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</si>
  <si>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</si>
  <si>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</si>
  <si>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</si>
  <si>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</si>
  <si>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</si>
  <si>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</si>
  <si>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</si>
  <si>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</si>
  <si>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</si>
  <si>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</si>
  <si>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</si>
  <si>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</si>
  <si>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</si>
  <si>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</si>
  <si>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</si>
  <si>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</si>
  <si>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</si>
  <si>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</si>
  <si>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</si>
  <si>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</si>
  <si>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</si>
  <si>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</si>
  <si>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</si>
  <si>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</si>
  <si>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</si>
  <si>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</si>
  <si>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</si>
  <si>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</si>
  <si>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</si>
  <si>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</si>
  <si>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</si>
  <si>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</si>
  <si>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</si>
  <si>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</si>
  <si>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</si>
  <si>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</si>
  <si>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</si>
  <si>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</si>
  <si>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</si>
  <si>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</si>
  <si>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</si>
  <si>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</si>
  <si>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</si>
  <si>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</si>
  <si>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</si>
  <si>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</si>
  <si>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</si>
  <si>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</si>
  <si>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</si>
  <si>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</si>
  <si>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</si>
  <si>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</si>
  <si>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</si>
  <si>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</si>
  <si>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</si>
  <si>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</si>
  <si>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</si>
  <si>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</si>
  <si>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</si>
  <si>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</si>
  <si>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</si>
  <si>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</si>
  <si>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</si>
  <si>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</si>
  <si>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</si>
  <si>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</si>
  <si>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</si>
  <si>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</si>
  <si>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</si>
  <si>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</si>
  <si>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</si>
  <si>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</si>
  <si>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</si>
  <si>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</si>
  <si>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</si>
  <si>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</si>
  <si>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</si>
  <si>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</si>
  <si>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</si>
  <si>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</si>
  <si>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</si>
  <si>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</si>
  <si>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</si>
  <si>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</si>
  <si>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</si>
  <si>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</si>
  <si>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</si>
  <si>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</si>
  <si>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</si>
  <si>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</si>
  <si>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</si>
  <si>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</si>
  <si>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</si>
  <si>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</si>
  <si>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</si>
  <si>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</si>
  <si>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</si>
  <si>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</si>
  <si>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</si>
  <si>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</si>
  <si>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</si>
  <si>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</si>
  <si>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</si>
  <si>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</si>
  <si>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</si>
  <si>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</si>
  <si>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</si>
  <si>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</si>
  <si>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</si>
  <si>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</si>
  <si>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</si>
  <si>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</si>
  <si>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</si>
  <si>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</si>
  <si>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</si>
  <si>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</si>
  <si>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</si>
  <si>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</si>
  <si>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</si>
  <si>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</si>
  <si>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</si>
  <si>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</si>
  <si>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</si>
  <si>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</si>
  <si>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</si>
  <si>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</si>
  <si>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</si>
  <si>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</si>
  <si>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</si>
  <si>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</si>
  <si>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</si>
  <si>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</si>
  <si>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</si>
  <si>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</si>
  <si>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</si>
  <si>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</si>
  <si>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</si>
  <si>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</si>
  <si>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</si>
  <si>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</si>
  <si>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</si>
  <si>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</si>
  <si>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</si>
  <si>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</si>
  <si>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</si>
  <si>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</si>
  <si>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</si>
  <si>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</si>
  <si>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</si>
  <si>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</si>
  <si>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</si>
  <si>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</si>
  <si>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</si>
  <si>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</si>
  <si>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</si>
  <si>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</si>
  <si>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</si>
  <si>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</si>
  <si>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</si>
  <si>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</si>
  <si>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</si>
  <si>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</si>
  <si>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</si>
  <si>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</si>
  <si>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</si>
  <si>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</si>
  <si>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</si>
  <si>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</si>
  <si>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</si>
  <si>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</si>
  <si>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</si>
  <si>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</si>
  <si>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</si>
  <si>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</si>
  <si>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</si>
  <si>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</si>
  <si>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</si>
  <si>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</si>
  <si>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</si>
  <si>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</si>
  <si>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</si>
  <si>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</si>
  <si>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</si>
  <si>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</si>
  <si>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</si>
  <si>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</si>
  <si>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</si>
  <si>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</si>
  <si>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</si>
  <si>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</si>
  <si>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</si>
  <si>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</si>
  <si>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</si>
  <si>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</si>
  <si>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</si>
  <si>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</si>
  <si>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</si>
  <si>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</si>
  <si>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</si>
  <si>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</si>
  <si>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</si>
  <si>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</si>
  <si>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</si>
  <si>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</si>
  <si>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</si>
  <si>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</si>
  <si>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</si>
  <si>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</si>
  <si>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</si>
  <si>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</si>
  <si>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</si>
  <si>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</si>
  <si>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</si>
  <si>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</si>
  <si>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</si>
  <si>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</si>
  <si>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</si>
  <si>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</si>
  <si>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</si>
  <si>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</si>
  <si>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</si>
  <si>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</si>
  <si>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</si>
  <si>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</si>
  <si>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</si>
  <si>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</si>
  <si>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</si>
  <si>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</si>
  <si>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</si>
  <si>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</si>
  <si>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</si>
  <si>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</si>
  <si>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</si>
  <si>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</si>
  <si>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</si>
  <si>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</si>
  <si>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</si>
  <si>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</si>
  <si>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</si>
  <si>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</si>
  <si>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</si>
  <si>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</si>
  <si>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</si>
  <si>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</si>
  <si>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</si>
  <si>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</si>
  <si>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</si>
  <si>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</si>
  <si>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</si>
  <si>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</si>
  <si>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</si>
  <si>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</si>
  <si>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</si>
  <si>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</si>
  <si>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</si>
  <si>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</si>
  <si>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</si>
  <si>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</si>
  <si>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</si>
  <si>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</si>
  <si>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</si>
  <si>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</si>
  <si>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</si>
  <si>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</si>
  <si>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</si>
  <si>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</si>
  <si>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</si>
  <si>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</si>
  <si>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</si>
  <si>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</si>
  <si>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</si>
  <si>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</si>
  <si>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</si>
  <si>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</si>
  <si>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</si>
  <si>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</si>
  <si>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</si>
  <si>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</si>
  <si>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</si>
  <si>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</si>
  <si>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</si>
  <si>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</si>
  <si>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</si>
  <si>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</si>
  <si>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</si>
  <si>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</si>
  <si>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</si>
  <si>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</si>
  <si>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</si>
  <si>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</si>
  <si>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</si>
  <si>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</si>
  <si>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</si>
  <si>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</si>
  <si>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</si>
  <si>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</si>
  <si>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</si>
  <si>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</si>
  <si>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</si>
  <si>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</si>
  <si>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</si>
  <si>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</si>
  <si>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</si>
  <si>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</si>
  <si>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</si>
  <si>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</si>
  <si>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</si>
  <si>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</si>
  <si>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</si>
  <si>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</si>
  <si>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</si>
  <si>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</si>
  <si>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</si>
  <si>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</si>
  <si>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</si>
  <si>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</si>
  <si>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</si>
  <si>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</si>
  <si>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</si>
  <si>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</si>
  <si>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</si>
  <si>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</si>
  <si>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</si>
  <si>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</si>
  <si>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</si>
  <si>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</si>
  <si>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</si>
  <si>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</si>
  <si>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</si>
  <si>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</si>
  <si>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</si>
  <si>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</si>
  <si>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</si>
  <si>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</si>
  <si>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</si>
  <si>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</si>
  <si>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</si>
  <si>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</si>
  <si>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</si>
  <si>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</si>
  <si>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</si>
  <si>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</si>
  <si>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</si>
  <si>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</si>
  <si>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</si>
  <si>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</si>
  <si>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</si>
  <si>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</si>
  <si>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</si>
  <si>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</si>
  <si>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</si>
  <si>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</si>
  <si>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</si>
  <si>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</si>
  <si>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</si>
  <si>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</si>
  <si>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</si>
  <si>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</si>
  <si>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</si>
  <si>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</si>
  <si>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</si>
  <si>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</si>
  <si>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</si>
  <si>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</si>
  <si>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</si>
  <si>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</si>
  <si>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</si>
  <si>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</si>
  <si>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</si>
  <si>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</si>
  <si>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</si>
  <si>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</si>
  <si>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</si>
  <si>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</si>
  <si>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</si>
  <si>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</si>
  <si>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</si>
  <si>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</si>
  <si>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</si>
  <si>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</si>
  <si>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</si>
  <si>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</si>
  <si>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</si>
  <si>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</si>
  <si>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</si>
  <si>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</si>
  <si>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</si>
  <si>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</si>
  <si>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</si>
  <si>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</si>
  <si>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</si>
  <si>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</si>
  <si>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</si>
  <si>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</si>
  <si>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</si>
  <si>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</si>
  <si>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</si>
  <si>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</si>
  <si>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</si>
  <si>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</si>
  <si>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</si>
  <si>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</si>
  <si>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</si>
  <si>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</si>
  <si>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</si>
  <si>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</si>
  <si>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</si>
  <si>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</si>
  <si>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</si>
  <si>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</si>
  <si>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</si>
  <si>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</si>
  <si>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</si>
  <si>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</si>
  <si>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</si>
  <si>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</si>
  <si>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</si>
  <si>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</si>
  <si>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</si>
  <si>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</si>
  <si>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</si>
  <si>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</si>
  <si>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</si>
  <si>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</si>
  <si>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</si>
  <si>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</si>
  <si>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</si>
  <si>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</si>
  <si>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</si>
  <si>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</si>
  <si>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</si>
  <si>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</si>
  <si>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</si>
  <si>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</si>
  <si>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</si>
  <si>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</si>
  <si>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</si>
  <si>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</si>
  <si>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</si>
  <si>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</si>
  <si>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</si>
  <si>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</si>
  <si>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</si>
  <si>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</si>
  <si>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</si>
  <si>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</si>
  <si>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</si>
  <si>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</si>
  <si>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</si>
  <si>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</si>
  <si>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</si>
  <si>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</si>
  <si>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</si>
  <si>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</si>
  <si>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</si>
  <si>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</si>
  <si>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</si>
  <si>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</si>
  <si>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</si>
  <si>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</si>
  <si>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</si>
  <si>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</si>
  <si>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</si>
  <si>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</si>
  <si>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</si>
  <si>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</si>
  <si>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</si>
  <si>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</si>
  <si>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</si>
  <si>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</si>
  <si>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</si>
  <si>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</si>
  <si>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</si>
  <si>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</si>
  <si>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</si>
  <si>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</si>
  <si>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</si>
  <si>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</si>
  <si>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</si>
  <si>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</si>
  <si>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</si>
  <si>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</si>
  <si>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</si>
  <si>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</si>
  <si>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</si>
  <si>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</si>
  <si>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</si>
  <si>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</si>
  <si>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</si>
  <si>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</si>
  <si>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</si>
  <si>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</si>
  <si>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</si>
  <si>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</si>
  <si>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</si>
  <si>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</si>
  <si>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</si>
  <si>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</si>
  <si>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</si>
  <si>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</si>
  <si>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</si>
  <si>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</si>
  <si>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</si>
  <si>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</si>
  <si>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</si>
  <si>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</si>
  <si>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</si>
  <si>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</si>
  <si>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</si>
  <si>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</si>
  <si>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</si>
  <si>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</si>
  <si>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</si>
  <si>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</si>
  <si>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</si>
  <si>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</si>
  <si>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</si>
  <si>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</si>
  <si>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</si>
  <si>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</si>
  <si>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</si>
  <si>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</si>
  <si>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</si>
  <si>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</si>
  <si>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</si>
  <si>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</si>
  <si>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</si>
  <si>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</si>
  <si>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</si>
  <si>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</si>
  <si>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</si>
  <si>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</si>
  <si>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</si>
  <si>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</si>
  <si>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</si>
  <si>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</si>
  <si>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</si>
  <si>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</si>
  <si>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</si>
  <si>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</si>
  <si>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</si>
  <si>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</si>
  <si>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</si>
  <si>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</si>
  <si>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</si>
  <si>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</si>
  <si>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</si>
  <si>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</si>
  <si>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</si>
  <si>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</si>
  <si>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</si>
  <si>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</si>
  <si>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</si>
  <si>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</si>
  <si>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</si>
  <si>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</si>
  <si>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</si>
  <si>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</si>
  <si>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</si>
  <si>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</si>
  <si>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</si>
  <si>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</si>
  <si>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</si>
  <si>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</si>
  <si>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</si>
  <si>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</si>
  <si>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</si>
  <si>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</si>
  <si>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</si>
  <si>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</si>
  <si>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</si>
  <si>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</si>
  <si>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</si>
  <si>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</si>
  <si>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</si>
  <si>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</si>
  <si>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</si>
  <si>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</si>
  <si>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</si>
  <si>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</si>
  <si>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</si>
  <si>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</si>
  <si>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</si>
  <si>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</si>
  <si>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</si>
  <si>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</si>
  <si>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</si>
  <si>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</si>
  <si>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</si>
  <si>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</si>
  <si>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</si>
  <si>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</si>
  <si>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</si>
  <si>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</si>
  <si>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</si>
  <si>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</si>
  <si>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</si>
  <si>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</si>
  <si>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</si>
  <si>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</si>
  <si>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</si>
  <si>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</si>
  <si>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</si>
  <si>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</si>
  <si>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</si>
  <si>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</si>
  <si>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</si>
  <si>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</si>
  <si>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</si>
  <si>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</si>
  <si>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</si>
  <si>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</si>
  <si>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</si>
  <si>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</si>
  <si>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</si>
  <si>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</si>
  <si>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</si>
  <si>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</si>
  <si>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</si>
  <si>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</si>
  <si>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</si>
  <si>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</si>
  <si>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</si>
  <si>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</si>
  <si>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</si>
  <si>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</si>
  <si>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</si>
  <si>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</si>
  <si>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</si>
  <si>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</si>
  <si>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</si>
  <si>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</si>
  <si>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</si>
  <si>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</si>
  <si>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</si>
  <si>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</si>
  <si>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</si>
  <si>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</si>
  <si>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</si>
  <si>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</si>
  <si>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</si>
  <si>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</si>
  <si>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</si>
  <si>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</si>
  <si>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</si>
  <si>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</si>
  <si>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</si>
  <si>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</si>
  <si>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</si>
  <si>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</si>
  <si>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</si>
  <si>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</si>
  <si>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</si>
  <si>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</si>
  <si>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</si>
  <si>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</si>
  <si>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</si>
  <si>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</si>
  <si>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</si>
  <si>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</si>
  <si>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</si>
  <si>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</si>
  <si>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</si>
  <si>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</si>
  <si>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</si>
  <si>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</si>
  <si>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</si>
  <si>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</si>
  <si>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</si>
  <si>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</si>
  <si>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</si>
  <si>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</si>
  <si>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</si>
  <si>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</si>
  <si>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</si>
  <si>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</si>
  <si>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</si>
  <si>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</si>
  <si>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</si>
  <si>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</si>
  <si>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</si>
  <si>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</si>
  <si>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</si>
  <si>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</si>
  <si>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</si>
  <si>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</si>
  <si>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</si>
  <si>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</si>
  <si>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</si>
  <si>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</si>
  <si>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</si>
  <si>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</si>
  <si>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</si>
  <si>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</si>
  <si>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</si>
  <si>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</si>
  <si>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</si>
  <si>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</si>
  <si>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</si>
  <si>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</si>
  <si>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</si>
  <si>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</si>
  <si>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</si>
  <si>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</si>
  <si>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</si>
  <si>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</si>
  <si>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</si>
  <si>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</si>
  <si>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</si>
  <si>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</si>
  <si>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</si>
  <si>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</si>
  <si>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</si>
  <si>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</si>
  <si>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</si>
  <si>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</si>
  <si>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</si>
  <si>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</si>
  <si>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</si>
  <si>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</si>
  <si>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</si>
  <si>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</si>
  <si>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</si>
  <si>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</si>
  <si>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</si>
  <si>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</si>
  <si>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</si>
  <si>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</si>
  <si>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</si>
  <si>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</si>
  <si>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</si>
  <si>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</si>
  <si>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</si>
  <si>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</si>
  <si>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</si>
  <si>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</si>
  <si>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</si>
  <si>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</si>
  <si>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</si>
  <si>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</si>
  <si>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</si>
  <si>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</si>
  <si>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</si>
  <si>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</si>
  <si>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</si>
  <si>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</si>
  <si>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</si>
  <si>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</si>
  <si>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</si>
  <si>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</si>
  <si>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</si>
  <si>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</si>
  <si>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</si>
  <si>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</si>
  <si>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</si>
  <si>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</si>
  <si>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</si>
  <si>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</si>
  <si>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</si>
  <si>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</si>
  <si>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</si>
  <si>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</si>
  <si>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</si>
  <si>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</si>
  <si>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</si>
  <si>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</si>
  <si>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</si>
  <si>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</si>
  <si>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</si>
  <si>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</si>
  <si>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</si>
  <si>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</si>
  <si>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</si>
  <si>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</si>
  <si>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</si>
  <si>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</si>
  <si>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</si>
  <si>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</si>
  <si>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</si>
  <si>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</si>
  <si>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</si>
  <si>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</si>
  <si>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</si>
  <si>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</si>
  <si>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</si>
  <si>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</si>
  <si>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</si>
  <si>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</si>
  <si>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</si>
  <si>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</si>
  <si>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</si>
  <si>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</si>
  <si>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</si>
  <si>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</si>
  <si>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</si>
  <si>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</si>
  <si>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</si>
  <si>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</si>
  <si>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</si>
  <si>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</si>
  <si>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</si>
  <si>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</si>
  <si>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</si>
  <si>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</si>
  <si>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</si>
  <si>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</si>
  <si>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</si>
  <si>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</si>
  <si>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</si>
  <si>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</si>
  <si>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</si>
  <si>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</si>
  <si>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</si>
  <si>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</si>
  <si>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</si>
  <si>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</si>
  <si>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</si>
  <si>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</si>
  <si>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</si>
  <si>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</si>
  <si>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</si>
  <si>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</si>
  <si>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</si>
  <si>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</si>
  <si>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</si>
  <si>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</si>
  <si>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</si>
  <si>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</si>
  <si>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</si>
  <si>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</si>
  <si>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</si>
  <si>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</si>
  <si>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</si>
  <si>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</si>
  <si>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</si>
  <si>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</si>
  <si>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</si>
  <si>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</si>
  <si>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</si>
  <si>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</si>
  <si>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</si>
  <si>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</si>
  <si>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</si>
  <si>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</si>
  <si>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</si>
  <si>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</si>
  <si>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</si>
  <si>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</si>
  <si>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</si>
  <si>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</si>
  <si>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</si>
  <si>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</si>
  <si>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</si>
  <si>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</si>
  <si>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</si>
  <si>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</si>
  <si>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</si>
  <si>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</si>
  <si>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</si>
  <si>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</si>
  <si>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</si>
  <si>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</si>
  <si>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</si>
  <si>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</si>
  <si>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</si>
  <si>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</si>
  <si>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</si>
  <si>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</si>
  <si>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</si>
  <si>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</si>
  <si>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</si>
  <si>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</si>
  <si>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</si>
  <si>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</si>
  <si>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</si>
  <si>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</si>
  <si>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</si>
  <si>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</si>
  <si>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</si>
  <si>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</si>
  <si>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</si>
  <si>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</si>
  <si>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</si>
  <si>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</si>
  <si>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</si>
  <si>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</si>
  <si>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</si>
  <si>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</si>
  <si>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</si>
  <si>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</si>
  <si>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</si>
  <si>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</si>
  <si>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</si>
  <si>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</si>
  <si>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</si>
  <si>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</si>
  <si>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</si>
  <si>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</si>
  <si>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</si>
  <si>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</si>
  <si>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</si>
  <si>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</si>
  <si>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</si>
  <si>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</si>
  <si>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</si>
  <si>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</si>
  <si>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</si>
  <si>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</si>
  <si>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</si>
  <si>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</si>
  <si>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</si>
  <si>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</si>
  <si>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</si>
  <si>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</si>
  <si>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</si>
  <si>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</si>
  <si>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</si>
  <si>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</si>
  <si>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</si>
  <si>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</si>
  <si>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</si>
  <si>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</si>
  <si>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</si>
  <si>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</si>
  <si>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</si>
  <si>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</si>
  <si>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</si>
  <si>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</si>
  <si>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</si>
  <si>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</si>
  <si>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</si>
  <si>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</si>
  <si>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</si>
  <si>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</si>
  <si>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</si>
  <si>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</si>
  <si>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</si>
  <si>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</si>
  <si>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</si>
  <si>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</si>
  <si>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</si>
  <si>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</si>
  <si>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</si>
  <si>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</si>
  <si>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</si>
  <si>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</si>
  <si>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</si>
  <si>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</si>
  <si>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</si>
  <si>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</si>
  <si>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</si>
  <si>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</si>
  <si>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</si>
  <si>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</si>
  <si>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</si>
  <si>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</si>
  <si>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</si>
  <si>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</si>
  <si>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</si>
  <si>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</si>
  <si>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</si>
  <si>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</si>
  <si>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</si>
  <si>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</si>
  <si>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</si>
  <si>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</si>
  <si>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</si>
  <si>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</si>
  <si>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</si>
  <si>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</si>
  <si>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</si>
  <si>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</si>
  <si>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</si>
  <si>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</si>
  <si>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</si>
  <si>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</si>
  <si>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</si>
  <si>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</si>
  <si>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</si>
  <si>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</si>
  <si>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</si>
  <si>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</si>
  <si>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</si>
  <si>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</si>
  <si>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</si>
  <si>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</si>
  <si>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</si>
  <si>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</si>
  <si>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</si>
  <si>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</si>
  <si>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</si>
  <si>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</si>
  <si>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</si>
  <si>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</si>
  <si>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</si>
  <si>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</si>
  <si>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</si>
  <si>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</si>
  <si>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</si>
  <si>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</si>
  <si>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</si>
  <si>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</si>
  <si>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</si>
  <si>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</si>
  <si>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</si>
  <si>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</si>
  <si>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</si>
  <si>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</si>
  <si>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</si>
  <si>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</si>
  <si>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</si>
  <si>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</si>
  <si>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</si>
  <si>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</si>
  <si>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</si>
  <si>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</si>
  <si>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</si>
  <si>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</si>
  <si>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</si>
  <si>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</si>
  <si>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</si>
  <si>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</si>
  <si>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</si>
  <si>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</si>
  <si>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</si>
  <si>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</si>
  <si>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</si>
  <si>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</si>
  <si>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</si>
  <si>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</si>
  <si>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</si>
  <si>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</si>
  <si>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</si>
  <si>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</si>
  <si>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</si>
  <si>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</si>
  <si>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</si>
  <si>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</si>
  <si>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</si>
  <si>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</si>
  <si>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</si>
  <si>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</si>
  <si>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</si>
  <si>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</si>
  <si>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</si>
  <si>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</si>
  <si>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</si>
  <si>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</si>
  <si>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</si>
  <si>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</si>
  <si>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</si>
  <si>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</si>
  <si>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</si>
  <si>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</si>
  <si>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</si>
  <si>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</si>
  <si>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</si>
  <si>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</si>
  <si>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</si>
  <si>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</si>
  <si>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</si>
  <si>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</si>
  <si>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</si>
  <si>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</si>
  <si>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</si>
  <si>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</si>
  <si>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</si>
  <si>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</si>
  <si>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</si>
  <si>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</si>
  <si>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</si>
  <si>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</si>
  <si>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</si>
  <si>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</si>
  <si>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</si>
  <si>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</si>
  <si>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</si>
  <si>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</si>
  <si>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</si>
  <si>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</si>
  <si>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</si>
  <si>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</si>
  <si>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</si>
  <si>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</si>
  <si>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</si>
  <si>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</si>
  <si>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</si>
  <si>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</si>
  <si>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</si>
  <si>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</si>
  <si>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</si>
  <si>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</si>
  <si>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</si>
  <si>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</si>
  <si>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</si>
  <si>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</si>
  <si>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</si>
  <si>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</si>
  <si>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</si>
  <si>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</si>
  <si>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</si>
  <si>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</si>
  <si>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</si>
  <si>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</si>
  <si>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</si>
  <si>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</si>
  <si>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</si>
  <si>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</si>
  <si>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</si>
  <si>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</si>
  <si>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</si>
  <si>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</si>
  <si>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</si>
  <si>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</si>
  <si>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</si>
  <si>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</si>
  <si>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</si>
  <si>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</si>
  <si>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</si>
  <si>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</si>
  <si>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</si>
  <si>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</si>
  <si>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</si>
  <si>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</si>
  <si>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</si>
  <si>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</si>
  <si>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</si>
  <si>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</si>
  <si>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</si>
  <si>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</si>
  <si>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</si>
  <si>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</si>
  <si>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</si>
  <si>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</si>
  <si>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</si>
  <si>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</si>
  <si>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</si>
  <si>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</si>
  <si>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</si>
  <si>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</si>
  <si>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</si>
  <si>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</si>
  <si>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</si>
  <si>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</si>
  <si>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</si>
  <si>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</si>
  <si>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</si>
  <si>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</si>
  <si>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</si>
  <si>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</si>
  <si>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</si>
  <si>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</si>
  <si>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</si>
  <si>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</si>
  <si>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</si>
  <si>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</si>
  <si>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</si>
  <si>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</si>
  <si>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</si>
  <si>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</si>
  <si>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</si>
  <si>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</si>
  <si>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</si>
  <si>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</si>
  <si>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</si>
  <si>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</si>
  <si>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</si>
  <si>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</si>
  <si>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</si>
  <si>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</si>
  <si>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</si>
  <si>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</si>
  <si>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</si>
  <si>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</si>
  <si>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</si>
  <si>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</si>
  <si>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</si>
  <si>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</si>
  <si>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</si>
  <si>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</si>
  <si>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</si>
  <si>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</si>
  <si>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</si>
  <si>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</si>
  <si>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</si>
  <si>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</si>
  <si>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</si>
  <si>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</si>
  <si>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</si>
  <si>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</si>
  <si>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</si>
  <si>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</si>
  <si>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</si>
  <si>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</si>
  <si>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</si>
  <si>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</si>
  <si>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</si>
  <si>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</si>
  <si>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</si>
  <si>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</si>
  <si>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</si>
  <si>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</si>
  <si>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</si>
  <si>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</si>
  <si>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</si>
  <si>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</si>
  <si>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</si>
  <si>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</si>
  <si>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</si>
  <si>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</si>
  <si>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</si>
  <si>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</si>
  <si>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</si>
  <si>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</si>
  <si>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</si>
  <si>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</si>
  <si>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</si>
  <si>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</si>
  <si>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</si>
  <si>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</si>
  <si>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</si>
  <si>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</si>
  <si>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</si>
  <si>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</si>
  <si>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</si>
  <si>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</si>
  <si>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</si>
  <si>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</si>
  <si>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</si>
  <si>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</si>
  <si>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</si>
  <si>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</si>
  <si>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</si>
  <si>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</si>
  <si>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</si>
  <si>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</si>
  <si>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</si>
  <si>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</si>
  <si>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</si>
  <si>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</si>
  <si>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</si>
  <si>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</si>
  <si>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</si>
  <si>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</si>
  <si>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</si>
  <si>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</si>
  <si>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</si>
  <si>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</si>
  <si>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</si>
  <si>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</si>
  <si>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</si>
  <si>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</si>
  <si>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</si>
  <si>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</si>
  <si>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</si>
  <si>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</si>
  <si>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</si>
  <si>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</si>
  <si>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</si>
  <si>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</si>
  <si>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</si>
  <si>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</si>
  <si>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</si>
  <si>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</si>
  <si>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</si>
  <si>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</si>
  <si>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</si>
  <si>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</si>
  <si>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</si>
  <si>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</si>
  <si>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</si>
  <si>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</si>
  <si>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</si>
  <si>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</si>
  <si>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</si>
  <si>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</si>
  <si>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</si>
  <si>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</si>
  <si>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</si>
  <si>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</si>
  <si>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</si>
  <si>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</si>
  <si>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</si>
  <si>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</si>
  <si>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</si>
  <si>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</si>
  <si>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</si>
  <si>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</si>
  <si>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</si>
  <si>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</si>
  <si>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</si>
  <si>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</si>
  <si>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</si>
  <si>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</si>
  <si>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</si>
  <si>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</si>
  <si>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</si>
  <si>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</si>
  <si>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</si>
  <si>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</si>
  <si>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</si>
  <si>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</si>
  <si>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</si>
  <si>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</si>
  <si>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</si>
  <si>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</si>
  <si>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</si>
  <si>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</si>
  <si>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</si>
  <si>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</si>
  <si>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</si>
  <si>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</si>
  <si>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</si>
  <si>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</si>
  <si>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</si>
  <si>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</si>
  <si>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</si>
  <si>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</si>
  <si>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</si>
  <si>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</si>
  <si>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</si>
  <si>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</si>
  <si>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</si>
  <si>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</si>
  <si>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</si>
  <si>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</si>
  <si>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</si>
  <si>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</si>
  <si>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</si>
  <si>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</si>
  <si>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</si>
  <si>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</si>
  <si>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</si>
  <si>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</si>
  <si>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</si>
  <si>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</si>
  <si>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</si>
  <si>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</si>
  <si>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</si>
  <si>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</si>
  <si>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</si>
  <si>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</si>
  <si>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</si>
  <si>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</si>
  <si>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</si>
  <si>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</si>
  <si>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</si>
  <si>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</si>
  <si>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</si>
  <si>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</si>
  <si>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</si>
  <si>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</si>
  <si>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</si>
  <si>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</si>
  <si>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</si>
  <si>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</si>
  <si>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</si>
  <si>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</si>
  <si>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</si>
  <si>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</si>
  <si>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</si>
  <si>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</si>
  <si>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</si>
  <si>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</si>
  <si>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</si>
  <si>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</si>
  <si>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</si>
  <si>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</si>
  <si>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</si>
  <si>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</si>
  <si>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</si>
  <si>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</si>
  <si>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</si>
  <si>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</si>
  <si>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</si>
  <si>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</si>
  <si>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</si>
  <si>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</si>
  <si>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</si>
  <si>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</si>
  <si>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</si>
  <si>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</si>
  <si>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</si>
  <si>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</si>
  <si>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</si>
  <si>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</si>
  <si>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</si>
  <si>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</si>
  <si>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</si>
  <si>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</si>
  <si>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</si>
  <si>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</si>
  <si>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</si>
  <si>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</si>
  <si>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</si>
  <si>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</si>
  <si>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</si>
  <si>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</si>
  <si>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</si>
  <si>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</si>
  <si>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</si>
  <si>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</si>
  <si>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</si>
  <si>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</si>
  <si>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</si>
  <si>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</si>
  <si>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</si>
  <si>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</si>
  <si>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</si>
  <si>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</si>
  <si>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</si>
  <si>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</si>
  <si>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</si>
  <si>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</si>
  <si>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</si>
  <si>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</si>
  <si>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</si>
  <si>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</si>
  <si>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</si>
  <si>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</si>
  <si>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</si>
  <si>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</si>
  <si>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</si>
  <si>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</si>
  <si>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</si>
  <si>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</si>
  <si>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</si>
  <si>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</si>
  <si>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</si>
  <si>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</si>
  <si>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</si>
  <si>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</si>
  <si>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</si>
  <si>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</si>
  <si>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</si>
  <si>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</si>
  <si>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</si>
  <si>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</si>
  <si>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</si>
  <si>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</si>
  <si>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</si>
  <si>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</si>
  <si>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</si>
  <si>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</si>
  <si>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</si>
  <si>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</si>
  <si>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</si>
  <si>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</si>
  <si>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</si>
  <si>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</si>
  <si>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</si>
  <si>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</si>
  <si>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</si>
  <si>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</si>
  <si>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</si>
  <si>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</si>
  <si>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</si>
  <si>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</si>
  <si>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</si>
  <si>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</si>
  <si>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</si>
  <si>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</si>
  <si>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</si>
  <si>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</si>
  <si>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</si>
  <si>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</si>
  <si>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</si>
  <si>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</si>
  <si>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</si>
  <si>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</si>
  <si>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</si>
  <si>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</si>
  <si>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</si>
  <si>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</si>
  <si>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</si>
  <si>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</si>
  <si>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</si>
  <si>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</si>
  <si>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</si>
  <si>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</si>
  <si>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</si>
  <si>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</si>
  <si>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</si>
  <si>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</si>
  <si>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</si>
  <si>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</si>
  <si>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</si>
  <si>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</si>
  <si>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</si>
  <si>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</si>
  <si>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</si>
  <si>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</si>
  <si>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</si>
  <si>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</si>
  <si>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</si>
  <si>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</si>
  <si>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</si>
  <si>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</si>
  <si>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</si>
  <si>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</si>
  <si>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</si>
  <si>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</si>
  <si>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</si>
  <si>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</si>
  <si>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</si>
  <si>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</si>
  <si>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</si>
  <si>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</si>
  <si>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</si>
  <si>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</si>
  <si>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</si>
  <si>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</si>
  <si>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</si>
  <si>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</si>
  <si>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</si>
  <si>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</si>
  <si>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</si>
  <si>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</si>
  <si>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</si>
  <si>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</si>
  <si>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</si>
  <si>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</si>
  <si>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</si>
  <si>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</si>
  <si>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</si>
  <si>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</si>
  <si>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</si>
  <si>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</si>
  <si>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</si>
  <si>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</si>
  <si>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</si>
  <si>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</si>
  <si>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</si>
  <si>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</si>
  <si>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</si>
  <si>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</si>
  <si>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</si>
  <si>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</si>
  <si>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</si>
  <si>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</si>
  <si>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</si>
  <si>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</si>
  <si>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</si>
  <si>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</si>
  <si>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</si>
  <si>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</si>
  <si>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</si>
  <si>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</si>
  <si>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</si>
  <si>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</si>
  <si>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</si>
  <si>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</si>
  <si>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</si>
  <si>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</si>
  <si>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</si>
  <si>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</si>
  <si>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</si>
  <si>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</si>
  <si>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</si>
  <si>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</si>
  <si>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</si>
  <si>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</si>
  <si>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</si>
  <si>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</si>
  <si>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</si>
  <si>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</si>
  <si>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</si>
  <si>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</si>
  <si>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</si>
  <si>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</si>
  <si>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</si>
  <si>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</si>
  <si>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</si>
  <si>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</si>
  <si>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</si>
  <si>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</si>
  <si>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</si>
  <si>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</si>
  <si>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</si>
  <si>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</si>
  <si>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</si>
  <si>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</si>
  <si>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</si>
  <si>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</si>
  <si>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</si>
  <si>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</si>
  <si>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</si>
  <si>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</si>
  <si>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</si>
  <si>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</si>
  <si>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</si>
  <si>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</si>
  <si>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</si>
  <si>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</si>
  <si>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</si>
  <si>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</si>
  <si>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</si>
  <si>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</si>
  <si>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</si>
  <si>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</si>
  <si>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</si>
  <si>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</si>
  <si>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</si>
  <si>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</si>
  <si>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</si>
  <si>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</si>
  <si>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</si>
  <si>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</si>
  <si>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</si>
  <si>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</si>
  <si>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</si>
  <si>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</si>
  <si>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</si>
  <si>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</si>
  <si>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</si>
  <si>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</si>
  <si>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</si>
  <si>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</si>
  <si>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</si>
  <si>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</si>
  <si>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</si>
  <si>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</si>
  <si>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</si>
  <si>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</si>
  <si>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</si>
  <si>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</si>
  <si>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</si>
  <si>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</si>
  <si>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</si>
  <si>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</si>
  <si>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</si>
  <si>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</si>
  <si>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</si>
  <si>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</si>
  <si>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</si>
  <si>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</si>
  <si>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</si>
  <si>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</si>
  <si>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</si>
  <si>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</si>
  <si>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</si>
  <si>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</si>
  <si>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</si>
  <si>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</si>
  <si>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</si>
  <si>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</si>
  <si>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</si>
  <si>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</si>
  <si>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</si>
  <si>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</si>
  <si>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</si>
  <si>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</si>
  <si>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</si>
  <si>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</si>
  <si>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</si>
  <si>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</si>
  <si>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</si>
  <si>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</si>
  <si>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</si>
  <si>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</si>
  <si>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</si>
  <si>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</si>
  <si>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</si>
  <si>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</si>
  <si>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</si>
  <si>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</si>
  <si>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</si>
  <si>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</si>
  <si>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</si>
  <si>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</si>
  <si>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</si>
  <si>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</si>
  <si>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</si>
  <si>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</si>
  <si>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</si>
  <si>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</si>
  <si>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</si>
  <si>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</si>
  <si>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</si>
  <si>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</si>
  <si>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</si>
  <si>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</si>
  <si>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</si>
  <si>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</si>
  <si>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</si>
  <si>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</si>
  <si>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</si>
  <si>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</si>
  <si>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</si>
  <si>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</si>
  <si>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</si>
  <si>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</si>
  <si>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</si>
  <si>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</si>
  <si>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</si>
  <si>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</si>
  <si>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</si>
  <si>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</si>
  <si>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</si>
  <si>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</si>
  <si>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</si>
  <si>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</si>
  <si>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</si>
  <si>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</si>
  <si>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</si>
  <si>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</si>
  <si>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</si>
  <si>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</si>
  <si>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</si>
  <si>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</si>
  <si>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</si>
  <si>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</si>
  <si>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</si>
  <si>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</si>
  <si>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</si>
  <si>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</si>
  <si>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</si>
  <si>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</si>
  <si>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</si>
  <si>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</si>
  <si>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</si>
  <si>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</si>
  <si>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</si>
  <si>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</si>
  <si>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</si>
  <si>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</si>
  <si>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</si>
  <si>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</si>
  <si>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</si>
  <si>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</si>
  <si>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</si>
  <si>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</si>
  <si>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</si>
  <si>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</si>
  <si>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</si>
  <si>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</si>
  <si>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</si>
  <si>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</si>
  <si>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</si>
  <si>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</si>
  <si>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</si>
  <si>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</si>
  <si>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</si>
  <si>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</si>
  <si>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</si>
  <si>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</si>
  <si>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</si>
  <si>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</si>
  <si>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</si>
  <si>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</si>
  <si>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</si>
  <si>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</si>
  <si>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</si>
  <si>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</si>
  <si>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</si>
  <si>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</si>
  <si>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</si>
  <si>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</si>
  <si>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</si>
  <si>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</si>
  <si>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</si>
  <si>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</si>
  <si>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</si>
  <si>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</si>
  <si>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</si>
  <si>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</si>
  <si>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</si>
  <si>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</si>
  <si>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</si>
  <si>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</si>
  <si>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</si>
  <si>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</si>
  <si>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</si>
  <si>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</si>
  <si>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</si>
  <si>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</si>
  <si>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</si>
  <si>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</si>
  <si>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</si>
  <si>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</si>
  <si>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</si>
  <si>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</si>
  <si>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</si>
  <si>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</si>
  <si>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</si>
  <si>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</si>
  <si>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</si>
  <si>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</si>
  <si>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</si>
  <si>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</si>
  <si>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</si>
  <si>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</si>
  <si>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</si>
  <si>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</si>
  <si>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</si>
  <si>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</si>
  <si>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</si>
  <si>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</si>
  <si>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</si>
  <si>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</si>
  <si>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</si>
  <si>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</si>
  <si>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</si>
  <si>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</si>
  <si>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</si>
  <si>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</si>
  <si>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</si>
  <si>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</si>
  <si>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</si>
  <si>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</si>
  <si>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</si>
  <si>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</si>
  <si>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</si>
  <si>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</si>
  <si>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</si>
  <si>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</si>
  <si>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</si>
  <si>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</si>
  <si>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</si>
  <si>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</si>
  <si>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</si>
  <si>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</si>
  <si>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</si>
  <si>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</si>
  <si>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</si>
  <si>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</si>
  <si>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</si>
  <si>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</si>
  <si>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</si>
  <si>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</si>
  <si>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</si>
  <si>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</si>
  <si>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</si>
  <si>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</si>
  <si>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</si>
  <si>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</si>
  <si>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</si>
  <si>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</si>
  <si>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</si>
  <si>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</si>
  <si>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</si>
  <si>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</si>
  <si>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</si>
  <si>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</si>
  <si>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</si>
  <si>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</si>
  <si>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</si>
  <si>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</si>
  <si>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</si>
  <si>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</si>
  <si>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</si>
  <si>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</si>
  <si>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</si>
  <si>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</si>
  <si>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</si>
  <si>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</si>
  <si>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</si>
  <si>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</si>
  <si>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</si>
  <si>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</si>
  <si>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</si>
  <si>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</si>
  <si>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</si>
  <si>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</si>
  <si>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</si>
  <si>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</si>
  <si>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</si>
  <si>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</si>
  <si>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</si>
  <si>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</si>
  <si>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</si>
  <si>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</si>
  <si>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</si>
  <si>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</si>
  <si>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</si>
  <si>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</si>
  <si>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</si>
  <si>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</si>
  <si>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</si>
  <si>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</si>
  <si>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</si>
  <si>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</si>
  <si>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</si>
  <si>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</si>
  <si>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</si>
  <si>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</si>
  <si>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</si>
  <si>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</si>
  <si>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</si>
  <si>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</si>
  <si>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</si>
  <si>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</si>
  <si>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</si>
  <si>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</si>
  <si>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</si>
  <si>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</si>
  <si>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</si>
  <si>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</si>
  <si>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</si>
  <si>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</si>
  <si>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</si>
  <si>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</si>
  <si>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</si>
  <si>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</si>
  <si>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</si>
  <si>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</si>
  <si>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</si>
  <si>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</si>
  <si>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</si>
  <si>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</si>
  <si>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</si>
  <si>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</si>
  <si>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</si>
  <si>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</si>
  <si>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</si>
  <si>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</si>
  <si>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</si>
  <si>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</si>
  <si>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</si>
  <si>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</si>
  <si>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</si>
  <si>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</si>
  <si>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</si>
  <si>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</si>
  <si>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</si>
  <si>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</si>
  <si>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</si>
  <si>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</si>
  <si>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</si>
  <si>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</si>
  <si>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</si>
  <si>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</si>
  <si>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</si>
  <si>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</si>
  <si>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</si>
  <si>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</si>
  <si>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</si>
  <si>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</si>
  <si>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</si>
  <si>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</si>
  <si>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</si>
  <si>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</si>
  <si>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</si>
  <si>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</si>
  <si>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</si>
  <si>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</si>
  <si>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</si>
  <si>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</si>
  <si>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</si>
  <si>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</si>
  <si>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</si>
  <si>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</si>
  <si>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</si>
  <si>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</si>
  <si>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</si>
  <si>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</si>
  <si>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</si>
  <si>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</si>
  <si>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</si>
  <si>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</si>
  <si>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</si>
  <si>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</si>
  <si>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</si>
  <si>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</si>
  <si>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</si>
  <si>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</si>
  <si>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</si>
  <si>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</si>
  <si>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</si>
  <si>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</si>
  <si>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</si>
  <si>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</si>
  <si>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</si>
  <si>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</si>
  <si>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</si>
  <si>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</si>
  <si>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</si>
  <si>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</si>
  <si>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</si>
  <si>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</si>
  <si>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</si>
  <si>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</si>
  <si>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</si>
  <si>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</si>
  <si>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</si>
  <si>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</si>
  <si>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</si>
  <si>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</si>
  <si>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</si>
  <si>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</si>
  <si>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</si>
  <si>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</si>
  <si>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</si>
  <si>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</si>
  <si>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</si>
  <si>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</si>
  <si>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</si>
  <si>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</si>
  <si>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</si>
  <si>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</si>
  <si>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</si>
  <si>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</si>
  <si>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</si>
  <si>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</si>
  <si>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</si>
  <si>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</si>
  <si>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</si>
  <si>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</si>
  <si>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</si>
  <si>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</si>
  <si>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</si>
  <si>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</si>
  <si>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</si>
  <si>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</si>
  <si>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</si>
  <si>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</si>
  <si>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</si>
  <si>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</si>
  <si>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</si>
  <si>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</si>
  <si>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</si>
  <si>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</si>
  <si>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</si>
  <si>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</si>
  <si>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</si>
  <si>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</si>
  <si>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</si>
  <si>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</si>
  <si>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</si>
  <si>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</si>
  <si>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</si>
  <si>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</si>
  <si>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</si>
  <si>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</si>
  <si>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</si>
  <si>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</si>
  <si>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</si>
  <si>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</si>
  <si>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</si>
  <si>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</si>
  <si>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</si>
  <si>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</si>
  <si>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</si>
  <si>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</si>
  <si>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</si>
  <si>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</si>
  <si>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</si>
  <si>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</si>
  <si>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</si>
  <si>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</si>
  <si>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</si>
  <si>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</si>
  <si>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</si>
  <si>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</si>
  <si>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</si>
  <si>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</si>
  <si>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</si>
  <si>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</si>
  <si>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</si>
  <si>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</si>
  <si>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</si>
  <si>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</si>
  <si>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</si>
  <si>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</si>
  <si>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</si>
  <si>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</si>
  <si>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</si>
  <si>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</si>
  <si>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</si>
  <si>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</si>
  <si>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</si>
  <si>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</si>
  <si>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</si>
  <si>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</si>
  <si>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</si>
  <si>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</si>
  <si>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</si>
  <si>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</si>
  <si>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</si>
  <si>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</si>
  <si>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</si>
  <si>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</si>
  <si>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</si>
  <si>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</si>
  <si>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</si>
  <si>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</si>
  <si>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</si>
  <si>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</si>
  <si>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</si>
  <si>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</si>
  <si>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</si>
  <si>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</si>
  <si>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</si>
  <si>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</si>
  <si>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</si>
  <si>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</si>
  <si>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</si>
  <si>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</si>
  <si>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</si>
  <si>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</si>
  <si>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</si>
  <si>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</si>
  <si>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</si>
  <si>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</si>
  <si>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</si>
  <si>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</si>
  <si>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</si>
  <si>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</si>
  <si>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</si>
  <si>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</si>
  <si>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</si>
  <si>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</si>
  <si>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</si>
  <si>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</si>
  <si>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</si>
  <si>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</si>
  <si>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</si>
  <si>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</si>
  <si>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</si>
  <si>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</si>
  <si>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</si>
  <si>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</si>
  <si>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</si>
  <si>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</si>
  <si>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</si>
  <si>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</si>
  <si>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</si>
  <si>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</si>
  <si>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</si>
  <si>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</si>
  <si>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</si>
  <si>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</si>
  <si>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</si>
  <si>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</si>
  <si>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</si>
  <si>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</si>
  <si>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</si>
  <si>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</si>
  <si>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</si>
  <si>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</si>
  <si>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</si>
  <si>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</si>
  <si>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</si>
  <si>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</si>
  <si>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</si>
  <si>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</si>
  <si>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</si>
  <si>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</si>
  <si>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</si>
  <si>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</si>
  <si>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</si>
  <si>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</si>
  <si>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</si>
  <si>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</si>
  <si>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</si>
  <si>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</si>
  <si>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</si>
  <si>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</si>
  <si>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</si>
  <si>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</si>
  <si>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</si>
  <si>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</si>
  <si>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</si>
  <si>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</si>
  <si>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</si>
  <si>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</si>
  <si>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</si>
  <si>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</si>
  <si>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</si>
  <si>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</si>
  <si>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</si>
  <si>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</si>
  <si>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</si>
  <si>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</si>
  <si>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</si>
  <si>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</si>
  <si>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</si>
  <si>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</si>
  <si>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</si>
  <si>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</si>
  <si>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</si>
  <si>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</si>
  <si>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</si>
  <si>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</si>
  <si>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</si>
  <si>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</si>
  <si>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</si>
  <si>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</si>
  <si>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</si>
  <si>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</si>
  <si>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</si>
  <si>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</si>
  <si>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</si>
  <si>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</si>
  <si>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</si>
  <si>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</si>
  <si>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</si>
  <si>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</si>
  <si>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</si>
  <si>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</si>
  <si>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</si>
  <si>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</si>
  <si>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</si>
  <si>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</si>
  <si>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</si>
  <si>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</si>
  <si>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</si>
  <si>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</si>
  <si>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</si>
  <si>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</si>
  <si>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</si>
  <si>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</si>
  <si>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</si>
  <si>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</si>
  <si>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</si>
  <si>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</si>
  <si>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</si>
  <si>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</si>
  <si>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</si>
  <si>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</si>
  <si>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</si>
  <si>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</si>
  <si>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</si>
  <si>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</si>
  <si>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</si>
  <si>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</si>
  <si>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</si>
  <si>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</si>
  <si>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</si>
  <si>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</si>
  <si>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</si>
  <si>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</si>
  <si>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</si>
  <si>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</si>
  <si>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</si>
  <si>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</si>
  <si>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</si>
  <si>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</si>
  <si>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</si>
  <si>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</si>
  <si>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</si>
  <si>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</si>
  <si>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</si>
  <si>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</si>
  <si>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</si>
  <si>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</si>
  <si>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</si>
  <si>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</si>
  <si>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</si>
  <si>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</si>
  <si>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</si>
  <si>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</si>
  <si>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</si>
  <si>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</si>
  <si>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</si>
  <si>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</si>
  <si>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</si>
  <si>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</si>
  <si>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</si>
  <si>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</si>
  <si>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</si>
  <si>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</si>
  <si>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</si>
  <si>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</si>
  <si>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</si>
  <si>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</si>
  <si>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</si>
  <si>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</si>
  <si>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</si>
  <si>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</si>
  <si>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</si>
  <si>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</si>
  <si>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</si>
  <si>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</si>
  <si>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</si>
  <si>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</si>
  <si>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</si>
  <si>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</si>
  <si>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</si>
  <si>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</si>
  <si>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</si>
  <si>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</si>
  <si>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</si>
  <si>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</si>
  <si>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</si>
  <si>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</si>
  <si>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</si>
  <si>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</si>
  <si>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</si>
  <si>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</si>
  <si>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</si>
  <si>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</si>
  <si>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</si>
  <si>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</si>
  <si>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</si>
  <si>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</si>
  <si>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</si>
  <si>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</si>
  <si>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</si>
  <si>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</si>
  <si>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</si>
  <si>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</si>
  <si>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</si>
  <si>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</si>
  <si>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</si>
  <si>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</si>
  <si>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</si>
  <si>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</si>
  <si>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</si>
  <si>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</si>
  <si>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</si>
  <si>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</si>
  <si>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</si>
  <si>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</si>
  <si>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</si>
  <si>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</si>
  <si>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</si>
  <si>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</si>
  <si>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</si>
  <si>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</si>
  <si>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</si>
  <si>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</si>
  <si>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</si>
  <si>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</si>
  <si>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</si>
  <si>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</si>
  <si>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</si>
  <si>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</si>
  <si>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</si>
  <si>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</si>
  <si>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</si>
  <si>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</si>
  <si>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</si>
  <si>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</si>
  <si>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</si>
  <si>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</si>
  <si>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</si>
  <si>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</si>
  <si>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</si>
  <si>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</si>
  <si>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</si>
  <si>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</si>
  <si>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</si>
  <si>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</si>
  <si>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</si>
  <si>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</si>
  <si>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</si>
  <si>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</si>
  <si>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</si>
  <si>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</si>
  <si>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</si>
  <si>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</si>
  <si>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</si>
  <si>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</si>
  <si>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</si>
  <si>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</si>
  <si>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</si>
  <si>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</si>
  <si>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</si>
  <si>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</si>
  <si>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</si>
  <si>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</si>
  <si>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</si>
  <si>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</si>
  <si>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</si>
  <si>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</si>
  <si>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</si>
  <si>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</si>
  <si>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</si>
  <si>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</si>
  <si>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</si>
  <si>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</si>
  <si>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</si>
  <si>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</si>
  <si>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</si>
  <si>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</si>
  <si>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</si>
  <si>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</si>
  <si>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</si>
  <si>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</si>
  <si>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</si>
  <si>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</si>
  <si>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</si>
  <si>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</si>
  <si>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</si>
  <si>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</si>
  <si>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</si>
  <si>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</si>
  <si>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</si>
  <si>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</si>
  <si>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</si>
  <si>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</si>
  <si>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</si>
  <si>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</si>
  <si>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</si>
  <si>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</si>
  <si>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</si>
  <si>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</si>
  <si>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</si>
  <si>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</si>
  <si>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</si>
  <si>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</si>
  <si>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</si>
  <si>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</si>
  <si>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</si>
  <si>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</si>
  <si>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</si>
  <si>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</si>
  <si>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</si>
  <si>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</si>
  <si>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</si>
  <si>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</si>
  <si>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</si>
  <si>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</si>
  <si>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</si>
  <si>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</si>
  <si>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</si>
  <si>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</si>
  <si>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</si>
  <si>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</si>
  <si>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</si>
  <si>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</si>
  <si>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</si>
  <si>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</si>
  <si>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</si>
  <si>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</si>
  <si>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</si>
  <si>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</si>
  <si>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</si>
  <si>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</si>
  <si>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</si>
  <si>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</si>
  <si>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</si>
  <si>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</si>
  <si>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</si>
  <si>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</si>
  <si>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</si>
  <si>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</si>
  <si>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</si>
  <si>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</si>
  <si>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</si>
  <si>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</si>
  <si>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</si>
  <si>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</si>
  <si>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</si>
  <si>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</si>
  <si>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</si>
  <si>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</si>
  <si>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</si>
  <si>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</si>
  <si>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</si>
  <si>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</si>
  <si>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</si>
  <si>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</si>
  <si>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</si>
  <si>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</si>
  <si>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</si>
  <si>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</si>
  <si>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</si>
  <si>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</si>
  <si>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</si>
  <si>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</si>
  <si>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</si>
  <si>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</si>
  <si>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</si>
  <si>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</si>
  <si>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</si>
  <si>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</si>
  <si>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</si>
  <si>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</si>
  <si>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</si>
  <si>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</si>
  <si>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</si>
  <si>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</si>
  <si>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</si>
  <si>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</si>
  <si>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</si>
  <si>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</si>
  <si>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</si>
  <si>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</si>
  <si>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</si>
  <si>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</si>
  <si>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</si>
  <si>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</si>
  <si>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</si>
  <si>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</si>
  <si>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</si>
  <si>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</si>
  <si>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</si>
  <si>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</si>
  <si>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</si>
  <si>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</si>
  <si>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</si>
  <si>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</si>
  <si>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</si>
  <si>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</si>
  <si>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</si>
  <si>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</si>
  <si>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</si>
  <si>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</si>
  <si>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</si>
  <si>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</si>
  <si>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</si>
  <si>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</si>
  <si>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</si>
  <si>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</si>
  <si>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</si>
  <si>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</si>
  <si>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</si>
  <si>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</si>
  <si>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</si>
  <si>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</si>
  <si>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</si>
  <si>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</si>
  <si>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</si>
  <si>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</si>
  <si>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</si>
  <si>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</si>
  <si>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</si>
  <si>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</si>
  <si>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</si>
  <si>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</si>
  <si>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</si>
  <si>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</si>
  <si>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</si>
  <si>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</si>
  <si>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</si>
  <si>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</si>
  <si>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</si>
  <si>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</si>
  <si>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</si>
  <si>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</si>
  <si>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</si>
  <si>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</si>
  <si>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</si>
  <si>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</si>
  <si>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</si>
  <si>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</si>
  <si>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</si>
  <si>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</si>
  <si>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</si>
  <si>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</si>
  <si>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</si>
  <si>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</si>
  <si>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</si>
  <si>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</si>
  <si>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</si>
  <si>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</si>
  <si>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</si>
  <si>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</si>
  <si>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</si>
  <si>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</si>
  <si>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</si>
  <si>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</si>
  <si>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</si>
  <si>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</si>
  <si>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</si>
  <si>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</si>
  <si>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</si>
  <si>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</si>
  <si>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</si>
  <si>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</si>
  <si>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</si>
  <si>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</si>
  <si>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</si>
  <si>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</si>
  <si>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</si>
  <si>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</si>
  <si>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</si>
  <si>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</si>
  <si>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</si>
  <si>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</si>
  <si>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</si>
  <si>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</si>
  <si>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</si>
  <si>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</si>
  <si>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</si>
  <si>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</si>
  <si>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</si>
  <si>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</si>
  <si>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</si>
  <si>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</si>
  <si>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</si>
  <si>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</si>
  <si>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</si>
  <si>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</si>
  <si>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</si>
  <si>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</si>
  <si>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</si>
  <si>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</si>
  <si>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</si>
  <si>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</si>
  <si>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</si>
  <si>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</si>
  <si>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</si>
  <si>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</si>
  <si>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</si>
  <si>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</si>
  <si>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</si>
  <si>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</si>
  <si>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</si>
  <si>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</si>
  <si>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</si>
  <si>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</si>
  <si>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</si>
  <si>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</si>
  <si>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</si>
  <si>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</si>
  <si>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</si>
  <si>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</si>
  <si>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</si>
  <si>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</si>
  <si>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</si>
  <si>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</si>
  <si>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</si>
  <si>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</si>
  <si>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</si>
  <si>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</si>
  <si>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</si>
  <si>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</si>
  <si>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</si>
  <si>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</si>
  <si>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</si>
  <si>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</si>
  <si>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</si>
  <si>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</si>
  <si>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</si>
  <si>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</si>
  <si>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</si>
  <si>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</si>
  <si>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</si>
  <si>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</si>
  <si>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</si>
  <si>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</si>
  <si>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</si>
  <si>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</si>
  <si>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</si>
  <si>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</si>
  <si>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</si>
  <si>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</si>
  <si>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</si>
  <si>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</si>
  <si>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</si>
  <si>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</si>
  <si>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</si>
  <si>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</si>
  <si>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</si>
  <si>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</si>
  <si>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</si>
  <si>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</si>
  <si>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</si>
  <si>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</si>
  <si>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</si>
  <si>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</si>
  <si>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</si>
  <si>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</si>
  <si>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</si>
  <si>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</si>
  <si>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</si>
  <si>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</si>
  <si>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</si>
  <si>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</si>
  <si>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</si>
  <si>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</si>
  <si>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</si>
  <si>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</si>
  <si>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</si>
  <si>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</si>
  <si>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</si>
  <si>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</si>
  <si>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</si>
  <si>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</si>
  <si>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</si>
  <si>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</si>
  <si>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</si>
  <si>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</si>
  <si>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</si>
  <si>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</si>
  <si>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</si>
  <si>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</si>
  <si>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</si>
  <si>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</si>
  <si>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</si>
  <si>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</si>
  <si>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</si>
  <si>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</si>
  <si>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</si>
  <si>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</si>
  <si>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</si>
  <si>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</si>
  <si>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</si>
  <si>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</si>
  <si>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</si>
  <si>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</si>
  <si>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</si>
  <si>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</si>
  <si>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</si>
  <si>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</si>
  <si>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</si>
  <si>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</si>
  <si>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</si>
  <si>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</si>
  <si>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</si>
  <si>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</si>
  <si>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</si>
  <si>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</si>
  <si>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</si>
  <si>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</si>
  <si>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</si>
  <si>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</si>
  <si>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</si>
  <si>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</si>
  <si>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</si>
  <si>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</si>
  <si>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</si>
  <si>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</si>
  <si>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</si>
  <si>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</si>
  <si>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</si>
  <si>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</si>
  <si>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</si>
  <si>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</si>
  <si>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</si>
  <si>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</si>
  <si>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</si>
  <si>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</si>
  <si>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</si>
  <si>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</si>
  <si>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</si>
  <si>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</si>
  <si>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</si>
  <si>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</si>
  <si>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</si>
  <si>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</si>
  <si>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</si>
  <si>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</si>
  <si>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</si>
  <si>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</si>
  <si>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</si>
  <si>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</si>
  <si>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</si>
  <si>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</si>
  <si>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</si>
  <si>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</si>
  <si>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</si>
  <si>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</si>
  <si>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</si>
  <si>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</si>
  <si>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</si>
  <si>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</si>
  <si>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</si>
  <si>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</si>
  <si>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</si>
  <si>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</si>
  <si>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</si>
  <si>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</si>
  <si>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</si>
  <si>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</si>
  <si>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</si>
  <si>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</si>
  <si>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</si>
  <si>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</si>
  <si>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</si>
  <si>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</si>
  <si>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</si>
  <si>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</si>
  <si>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</si>
  <si>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</si>
  <si>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</si>
  <si>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</si>
  <si>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</si>
  <si>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</si>
  <si>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</si>
  <si>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</si>
  <si>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</si>
  <si>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</si>
  <si>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</si>
  <si>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</si>
  <si>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</si>
  <si>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</si>
  <si>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</si>
  <si>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</si>
  <si>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</si>
  <si>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</si>
  <si>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</si>
  <si>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</si>
  <si>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</si>
  <si>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</si>
  <si>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</si>
  <si>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</si>
  <si>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</si>
  <si>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</si>
  <si>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</si>
  <si>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</si>
  <si>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</si>
  <si>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</si>
  <si>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</si>
  <si>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</si>
  <si>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</si>
  <si>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</si>
  <si>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</si>
  <si>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</si>
  <si>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</si>
  <si>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</si>
  <si>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</si>
  <si>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</si>
  <si>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</si>
  <si>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</si>
  <si>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</si>
  <si>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</si>
  <si>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</si>
  <si>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</si>
  <si>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</si>
  <si>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</si>
  <si>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</si>
  <si>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</si>
  <si>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</si>
  <si>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</si>
  <si>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</si>
  <si>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</si>
  <si>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</si>
  <si>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</si>
  <si>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</si>
  <si>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</si>
  <si>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</si>
  <si>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</si>
  <si>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</si>
  <si>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</si>
  <si>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</si>
  <si>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</si>
  <si>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</si>
  <si>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</si>
  <si>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</si>
  <si>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</si>
  <si>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</si>
  <si>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</si>
  <si>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</si>
  <si>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</si>
  <si>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</si>
  <si>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</si>
  <si>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</si>
  <si>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</si>
  <si>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</si>
  <si>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</si>
  <si>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</si>
  <si>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</si>
  <si>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</si>
  <si>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</si>
  <si>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</si>
  <si>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</si>
  <si>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</si>
  <si>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</si>
  <si>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</si>
  <si>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</si>
  <si>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</si>
  <si>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</si>
  <si>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</si>
  <si>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</si>
  <si>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</si>
  <si>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</si>
  <si>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</si>
  <si>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</si>
  <si>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</si>
  <si>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</si>
  <si>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</si>
  <si>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</si>
  <si>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</si>
  <si>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</si>
  <si>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</si>
  <si>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</si>
  <si>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</si>
  <si>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</si>
  <si>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</si>
  <si>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</si>
  <si>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</si>
  <si>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</si>
  <si>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</si>
  <si>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</si>
  <si>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</si>
  <si>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</si>
  <si>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</si>
  <si>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</si>
  <si>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</si>
  <si>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</si>
  <si>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</si>
  <si>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</si>
  <si>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</si>
  <si>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</si>
  <si>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</si>
  <si>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</si>
  <si>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</si>
  <si>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</si>
  <si>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</si>
  <si>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</si>
  <si>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</si>
  <si>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</si>
  <si>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</si>
  <si>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</si>
  <si>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</si>
  <si>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</si>
  <si>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</si>
  <si>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</si>
  <si>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</si>
  <si>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</si>
  <si>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</si>
  <si>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</si>
  <si>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</si>
  <si>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</si>
  <si>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</si>
  <si>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</si>
  <si>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</si>
  <si>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</si>
  <si>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</si>
  <si>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</si>
  <si>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</si>
  <si>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</si>
  <si>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</si>
  <si>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</si>
  <si>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</si>
  <si>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</si>
  <si>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</si>
  <si>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</si>
  <si>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</si>
  <si>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</si>
  <si>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</si>
  <si>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</si>
  <si>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</si>
  <si>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</si>
  <si>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</si>
  <si>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</si>
  <si>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</si>
  <si>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</si>
  <si>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</si>
  <si>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</si>
  <si>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</si>
  <si>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</si>
  <si>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</si>
  <si>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</si>
  <si>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</si>
  <si>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</si>
  <si>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</si>
  <si>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</si>
  <si>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</si>
  <si>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</si>
  <si>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</si>
  <si>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</si>
  <si>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</si>
  <si>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</si>
  <si>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</si>
  <si>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</si>
  <si>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</si>
  <si>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</si>
  <si>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</si>
  <si>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</si>
  <si>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</si>
  <si>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</si>
  <si>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</si>
  <si>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</si>
  <si>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</si>
  <si>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</si>
  <si>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</si>
  <si>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</si>
  <si>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</si>
  <si>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</si>
  <si>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</si>
  <si>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</si>
  <si>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</si>
  <si>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</si>
  <si>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</si>
  <si>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</si>
  <si>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</si>
  <si>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</si>
  <si>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</si>
  <si>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</si>
  <si>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</si>
  <si>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</si>
  <si>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</si>
  <si>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</si>
  <si>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</si>
  <si>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</si>
  <si>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</si>
  <si>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</si>
  <si>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</si>
  <si>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</si>
  <si>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</si>
  <si>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</si>
  <si>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</si>
  <si>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</si>
  <si>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</si>
  <si>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</si>
  <si>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</si>
  <si>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</si>
  <si>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</si>
  <si>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</si>
  <si>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</si>
  <si>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</si>
  <si>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</si>
  <si>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</si>
  <si>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</si>
  <si>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</si>
  <si>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</si>
  <si>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</si>
  <si>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</si>
  <si>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</si>
  <si>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</si>
  <si>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</si>
  <si>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</si>
  <si>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</si>
  <si>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</si>
  <si>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</si>
  <si>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</si>
  <si>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</si>
  <si>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</si>
  <si>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</si>
  <si>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</si>
  <si>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</si>
  <si>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</si>
  <si>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</si>
  <si>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</si>
  <si>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</si>
  <si>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</si>
  <si>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</si>
  <si>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</si>
  <si>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</si>
  <si>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</si>
  <si>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</si>
  <si>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</si>
  <si>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</si>
  <si>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</si>
  <si>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</si>
  <si>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</si>
  <si>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</si>
  <si>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</si>
  <si>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</si>
  <si>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</si>
  <si>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</si>
  <si>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</si>
  <si>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</si>
  <si>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</si>
  <si>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</si>
  <si>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</si>
  <si>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</si>
  <si>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</si>
  <si>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</si>
  <si>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</si>
  <si>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</si>
  <si>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</si>
  <si>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</si>
  <si>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</si>
  <si>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</si>
  <si>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</si>
  <si>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</si>
  <si>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</si>
  <si>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</si>
  <si>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</si>
  <si>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</si>
  <si>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</si>
  <si>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</si>
  <si>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</si>
  <si>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</si>
  <si>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</si>
  <si>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</si>
  <si>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</si>
  <si>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</si>
  <si>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</si>
  <si>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</si>
  <si>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</si>
  <si>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</si>
  <si>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</si>
  <si>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</si>
  <si>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</si>
  <si>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</si>
  <si>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</si>
  <si>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</si>
  <si>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</si>
  <si>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</si>
  <si>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</si>
  <si>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</si>
  <si>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</si>
  <si>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</si>
  <si>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</si>
  <si>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</si>
  <si>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</si>
  <si>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</si>
  <si>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</si>
  <si>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</si>
  <si>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</si>
  <si>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</si>
  <si>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</si>
  <si>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</si>
  <si>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</si>
  <si>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</si>
  <si>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</si>
  <si>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</si>
  <si>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</si>
  <si>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</si>
  <si>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</si>
  <si>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</si>
  <si>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</si>
  <si>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</si>
  <si>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</si>
  <si>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</si>
  <si>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</si>
  <si>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</si>
  <si>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</si>
  <si>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</si>
  <si>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</si>
  <si>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</si>
  <si>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</si>
  <si>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</si>
  <si>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</si>
  <si>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</si>
  <si>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</si>
  <si>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</si>
  <si>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</si>
  <si>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</si>
  <si>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</si>
  <si>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</si>
  <si>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</si>
  <si>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</si>
  <si>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</si>
  <si>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</si>
  <si>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</si>
  <si>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</si>
  <si>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</si>
  <si>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</si>
  <si>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</si>
  <si>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</si>
  <si>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</si>
  <si>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</si>
  <si>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</si>
  <si>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</si>
  <si>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</si>
  <si>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</si>
  <si>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</si>
  <si>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</si>
  <si>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</si>
  <si>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</si>
  <si>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</si>
  <si>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</si>
  <si>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</si>
  <si>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</si>
  <si>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</si>
  <si>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</si>
  <si>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</si>
  <si>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</si>
  <si>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</si>
  <si>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</si>
  <si>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</si>
  <si>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</si>
  <si>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</si>
  <si>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</si>
  <si>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</si>
  <si>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</si>
  <si>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</si>
  <si>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</si>
  <si>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</si>
  <si>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</si>
  <si>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</si>
  <si>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</si>
  <si>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</si>
  <si>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</si>
  <si>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</si>
  <si>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</si>
  <si>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</si>
  <si>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</si>
  <si>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</si>
  <si>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</si>
  <si>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</si>
  <si>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</si>
  <si>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</si>
  <si>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</si>
  <si>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</si>
  <si>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</si>
  <si>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</si>
  <si>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</si>
  <si>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</si>
  <si>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</si>
  <si>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</si>
  <si>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</si>
  <si>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</si>
  <si>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</si>
  <si>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</si>
  <si>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</si>
  <si>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</si>
  <si>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</si>
  <si>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</si>
  <si>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</si>
  <si>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</si>
  <si>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</si>
  <si>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</si>
  <si>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</si>
  <si>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</si>
  <si>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</si>
  <si>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</si>
  <si>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</si>
  <si>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</si>
  <si>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</si>
  <si>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</si>
  <si>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</si>
  <si>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</si>
  <si>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</si>
  <si>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</si>
  <si>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</si>
  <si>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</si>
  <si>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</si>
  <si>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</si>
  <si>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</si>
  <si>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</si>
  <si>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</si>
  <si>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</si>
  <si>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</si>
  <si>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</si>
  <si>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</si>
  <si>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</si>
  <si>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</si>
  <si>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</si>
  <si>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</si>
  <si>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</si>
  <si>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</si>
  <si>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</si>
  <si>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</si>
  <si>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</si>
  <si>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</si>
  <si>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</si>
  <si>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</si>
  <si>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</si>
  <si>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</si>
  <si>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</si>
  <si>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</si>
  <si>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</si>
  <si>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</si>
  <si>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</si>
  <si>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</si>
  <si>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</si>
  <si>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</si>
  <si>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</si>
  <si>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</si>
  <si>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</si>
  <si>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</si>
  <si>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</si>
  <si>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</si>
  <si>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</si>
  <si>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</si>
  <si>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</si>
  <si>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</si>
  <si>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</si>
  <si>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</si>
  <si>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</si>
  <si>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</si>
  <si>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</si>
  <si>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</si>
  <si>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</si>
  <si>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</si>
  <si>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</si>
  <si>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</si>
  <si>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</si>
  <si>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</si>
  <si>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</si>
  <si>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</si>
  <si>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</si>
  <si>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</si>
  <si>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</si>
  <si>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</si>
  <si>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</si>
  <si>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</si>
  <si>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</si>
  <si>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</si>
  <si>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</si>
  <si>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</si>
  <si>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</si>
  <si>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</si>
  <si>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</si>
  <si>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</si>
  <si>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</si>
  <si>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</si>
  <si>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</si>
  <si>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</si>
  <si>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</si>
  <si>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</si>
  <si>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</si>
  <si>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</si>
  <si>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</si>
  <si>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</si>
  <si>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</si>
  <si>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</si>
  <si>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</si>
  <si>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</si>
  <si>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</si>
  <si>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</si>
  <si>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</si>
  <si>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</si>
  <si>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</si>
  <si>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</si>
  <si>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</si>
  <si>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</si>
  <si>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</si>
  <si>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</si>
  <si>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</si>
  <si>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</si>
  <si>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</si>
  <si>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</si>
  <si>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</si>
  <si>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</si>
  <si>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</si>
  <si>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</si>
  <si>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</si>
  <si>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</si>
  <si>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</si>
  <si>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</si>
  <si>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</si>
  <si>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</si>
  <si>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</si>
  <si>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</si>
  <si>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</si>
  <si>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</si>
  <si>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</si>
  <si>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</si>
  <si>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</si>
  <si>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</si>
  <si>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</si>
  <si>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</si>
  <si>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</si>
  <si>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</si>
  <si>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</si>
  <si>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</si>
  <si>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</si>
  <si>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</si>
  <si>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</si>
  <si>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</si>
  <si>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</si>
  <si>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</si>
  <si>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</si>
  <si>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</si>
  <si>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</si>
  <si>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</si>
  <si>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</si>
  <si>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</si>
  <si>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</si>
  <si>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</si>
  <si>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</si>
  <si>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</si>
  <si>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</si>
  <si>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</si>
  <si>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</si>
  <si>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</si>
  <si>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</si>
  <si>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</si>
  <si>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</si>
  <si>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</si>
  <si>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</si>
  <si>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</si>
  <si>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</si>
  <si>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</si>
  <si>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</si>
  <si>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</si>
  <si>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</si>
  <si>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</si>
  <si>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</si>
  <si>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</si>
  <si>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</si>
  <si>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</si>
  <si>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</si>
  <si>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</si>
  <si>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</si>
  <si>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</si>
  <si>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</si>
  <si>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</si>
  <si>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</si>
  <si>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</si>
  <si>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</si>
  <si>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</si>
  <si>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</si>
  <si>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</si>
  <si>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</si>
  <si>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</si>
  <si>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</si>
  <si>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</si>
  <si>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</si>
  <si>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</si>
  <si>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</si>
  <si>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</si>
  <si>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</si>
  <si>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</si>
  <si>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</si>
  <si>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</si>
  <si>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</si>
  <si>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</si>
  <si>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</si>
  <si>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</si>
  <si>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</si>
  <si>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</si>
  <si>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</si>
  <si>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</si>
  <si>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</si>
  <si>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</si>
  <si>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</si>
  <si>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</si>
  <si>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</si>
  <si>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</si>
  <si>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</si>
  <si>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</si>
  <si>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</si>
  <si>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</si>
  <si>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</si>
  <si>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</si>
  <si>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</si>
  <si>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</si>
  <si>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</si>
  <si>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</si>
  <si>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</si>
  <si>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</si>
  <si>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</si>
  <si>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</si>
  <si>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</si>
  <si>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</si>
  <si>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</si>
  <si>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</si>
  <si>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</si>
  <si>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</si>
  <si>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</si>
  <si>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</si>
  <si>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</si>
  <si>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</si>
  <si>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</si>
  <si>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</si>
  <si>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</si>
  <si>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</si>
  <si>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</si>
  <si>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</si>
  <si>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</si>
  <si>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</si>
  <si>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</si>
  <si>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</si>
  <si>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</si>
  <si>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</si>
  <si>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</si>
  <si>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</si>
  <si>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</si>
  <si>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</si>
  <si>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</si>
  <si>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</si>
  <si>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</si>
  <si>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</si>
  <si>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</si>
  <si>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</si>
  <si>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</si>
  <si>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</si>
  <si>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</si>
  <si>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</si>
  <si>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</si>
  <si>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</si>
  <si>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</si>
  <si>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</si>
  <si>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</si>
  <si>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</si>
  <si>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</si>
  <si>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</si>
  <si>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</si>
  <si>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</si>
  <si>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</si>
  <si>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</si>
  <si>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</si>
  <si>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</si>
  <si>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</si>
  <si>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</si>
  <si>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</si>
  <si>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</si>
  <si>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</si>
  <si>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</si>
  <si>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</si>
  <si>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</si>
  <si>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</si>
  <si>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</si>
  <si>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</si>
  <si>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</si>
  <si>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</si>
  <si>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</si>
  <si>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</si>
  <si>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</si>
  <si>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</si>
  <si>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</si>
  <si>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</si>
  <si>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</si>
  <si>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</si>
  <si>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</si>
  <si>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</si>
  <si>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</si>
  <si>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</si>
  <si>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</si>
  <si>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</si>
  <si>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</si>
  <si>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</si>
  <si>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</si>
  <si>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</si>
  <si>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</si>
  <si>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</si>
  <si>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</si>
  <si>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</si>
  <si>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</si>
  <si>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</si>
  <si>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</si>
  <si>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</si>
  <si>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</si>
  <si>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</si>
  <si>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</si>
  <si>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</si>
  <si>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</si>
  <si>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</si>
  <si>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</si>
  <si>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</si>
  <si>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</si>
  <si>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</si>
  <si>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</si>
  <si>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</si>
  <si>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</si>
  <si>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</si>
  <si>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</si>
  <si>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</si>
  <si>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</si>
  <si>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</si>
  <si>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</si>
  <si>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</si>
  <si>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</si>
  <si>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</si>
  <si>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</si>
  <si>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</si>
  <si>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</si>
  <si>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</si>
  <si>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</si>
  <si>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</si>
  <si>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</si>
  <si>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</si>
  <si>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</si>
  <si>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</si>
  <si>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</si>
  <si>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</si>
  <si>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</si>
  <si>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</si>
  <si>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</si>
  <si>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</si>
  <si>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</si>
  <si>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</si>
  <si>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</si>
  <si>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</si>
  <si>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</si>
  <si>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</si>
  <si>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</si>
  <si>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</si>
  <si>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</si>
  <si>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</si>
  <si>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</si>
  <si>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</si>
  <si>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</si>
  <si>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</si>
  <si>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</si>
  <si>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</si>
  <si>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</si>
  <si>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</si>
  <si>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</si>
  <si>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</si>
  <si>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</si>
  <si>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</si>
  <si>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</si>
  <si>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</si>
  <si>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</si>
  <si>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</si>
  <si>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</si>
  <si>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</si>
  <si>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</si>
  <si>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</si>
  <si>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</si>
  <si>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</si>
  <si>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</si>
  <si>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</si>
  <si>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</si>
  <si>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</si>
  <si>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</si>
  <si>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</si>
  <si>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</si>
  <si>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</si>
  <si>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</si>
  <si>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</si>
  <si>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</si>
  <si>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</si>
  <si>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</si>
  <si>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</si>
  <si>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</si>
  <si>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</si>
  <si>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</si>
  <si>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</si>
  <si>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</si>
  <si>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</si>
  <si>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</si>
  <si>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</si>
  <si>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</si>
  <si>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</si>
  <si>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</si>
  <si>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</si>
  <si>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</si>
  <si>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</si>
  <si>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</si>
  <si>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</si>
  <si>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</si>
  <si>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</si>
  <si>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</si>
  <si>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</si>
  <si>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</si>
  <si>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</si>
  <si>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</si>
  <si>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</si>
  <si>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</si>
  <si>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</si>
  <si>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</si>
  <si>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</si>
  <si>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</si>
  <si>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</si>
  <si>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</si>
  <si>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</si>
  <si>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</si>
  <si>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</si>
  <si>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</si>
  <si>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</si>
  <si>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</si>
  <si>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</si>
  <si>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</si>
  <si>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</si>
  <si>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</si>
  <si>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</si>
  <si>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</si>
  <si>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</si>
  <si>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</si>
  <si>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</si>
  <si>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</si>
  <si>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</si>
  <si>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</si>
  <si>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</si>
  <si>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</si>
  <si>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</si>
  <si>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</si>
  <si>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</si>
  <si>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</si>
  <si>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</si>
  <si>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</si>
  <si>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</si>
  <si>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</si>
  <si>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</si>
  <si>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</si>
  <si>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</si>
  <si>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</si>
  <si>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</si>
  <si>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</si>
  <si>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</si>
  <si>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</si>
  <si>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</si>
  <si>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</si>
  <si>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</si>
  <si>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</si>
  <si>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</si>
  <si>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</si>
  <si>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</si>
  <si>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</si>
  <si>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</si>
  <si>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</si>
  <si>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</si>
  <si>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</si>
  <si>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</si>
  <si>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</si>
  <si>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</si>
  <si>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</si>
  <si>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</si>
  <si>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</si>
  <si>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</si>
  <si>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</si>
  <si>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</si>
  <si>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</si>
  <si>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</si>
  <si>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</si>
  <si>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</si>
  <si>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</si>
  <si>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</si>
  <si>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</si>
  <si>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</si>
  <si>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</si>
  <si>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</si>
  <si>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</si>
  <si>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</si>
  <si>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</si>
  <si>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</si>
  <si>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</si>
  <si>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</si>
  <si>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</si>
  <si>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</si>
  <si>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</si>
  <si>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</si>
  <si>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</si>
  <si>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</si>
  <si>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</si>
  <si>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</si>
  <si>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</si>
  <si>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</si>
  <si>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</si>
  <si>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</si>
  <si>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</si>
  <si>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</si>
  <si>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</si>
  <si>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</si>
  <si>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</si>
  <si>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</si>
  <si>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</si>
  <si>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</si>
  <si>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</si>
  <si>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</si>
  <si>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</si>
  <si>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</si>
  <si>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</si>
  <si>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</si>
  <si>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</si>
  <si>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</si>
  <si>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</si>
  <si>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</si>
  <si>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</si>
  <si>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</si>
  <si>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</si>
  <si>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</si>
  <si>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</si>
  <si>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</si>
  <si>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</si>
  <si>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</si>
  <si>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</si>
  <si>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</si>
  <si>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</si>
  <si>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</si>
  <si>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</si>
  <si>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</si>
  <si>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</si>
  <si>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</si>
  <si>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</si>
  <si>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</si>
  <si>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</si>
  <si>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</si>
  <si>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</si>
  <si>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</si>
  <si>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</si>
  <si>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</si>
  <si>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</si>
  <si>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</si>
  <si>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</si>
  <si>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</si>
  <si>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</si>
  <si>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</si>
  <si>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</si>
  <si>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</si>
  <si>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</si>
  <si>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</si>
  <si>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</si>
  <si>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</si>
  <si>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</si>
  <si>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</si>
  <si>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</si>
  <si>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</si>
  <si>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</si>
  <si>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</si>
  <si>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</si>
  <si>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</si>
  <si>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</si>
  <si>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</si>
  <si>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</si>
  <si>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</si>
  <si>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</si>
  <si>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</si>
  <si>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</si>
  <si>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</si>
  <si>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</si>
  <si>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</si>
  <si>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</si>
  <si>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</si>
  <si>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</si>
  <si>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</si>
  <si>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</si>
  <si>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</si>
  <si>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</si>
  <si>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</si>
  <si>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</si>
  <si>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</si>
  <si>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</si>
  <si>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</si>
  <si>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</si>
  <si>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</si>
  <si>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</si>
  <si>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</si>
  <si>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</si>
  <si>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</si>
  <si>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</si>
  <si>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</si>
  <si>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</si>
  <si>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</si>
  <si>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</si>
  <si>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</si>
  <si>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</si>
  <si>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</si>
  <si>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</si>
  <si>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</si>
  <si>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</si>
  <si>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</si>
  <si>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</si>
  <si>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</si>
  <si>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</si>
  <si>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</si>
  <si>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</si>
  <si>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</si>
  <si>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</si>
  <si>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</si>
  <si>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</si>
  <si>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</si>
  <si>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</si>
  <si>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</si>
  <si>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</si>
  <si>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</si>
  <si>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</si>
  <si>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</si>
  <si>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</si>
  <si>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</si>
  <si>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</si>
  <si>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</si>
  <si>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</si>
  <si>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</si>
  <si>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</si>
  <si>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</si>
  <si>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</si>
  <si>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</si>
  <si>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</si>
  <si>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</si>
  <si>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</si>
  <si>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</si>
  <si>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</si>
  <si>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</si>
  <si>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</si>
  <si>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</si>
  <si>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</si>
  <si>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</si>
  <si>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</si>
  <si>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</si>
  <si>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</si>
  <si>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</si>
  <si>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</si>
  <si>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</si>
  <si>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</si>
  <si>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</si>
  <si>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</si>
  <si>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</si>
  <si>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</si>
  <si>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</si>
  <si>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</si>
  <si>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</si>
  <si>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</si>
  <si>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</si>
  <si>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</si>
  <si>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</si>
  <si>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</si>
  <si>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</si>
  <si>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</si>
  <si>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</si>
  <si>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</si>
  <si>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</si>
  <si>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</si>
  <si>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</si>
  <si>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</si>
  <si>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</si>
  <si>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</si>
  <si>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</si>
  <si>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</si>
  <si>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</si>
  <si>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</si>
  <si>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</si>
  <si>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</si>
  <si>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</si>
  <si>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</si>
  <si>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</si>
  <si>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</si>
  <si>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</si>
  <si>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</si>
  <si>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</si>
  <si>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</si>
  <si>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</si>
  <si>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</si>
  <si>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</si>
  <si>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</si>
  <si>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</si>
  <si>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</si>
  <si>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</si>
  <si>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</si>
  <si>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</si>
  <si>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</si>
  <si>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</si>
  <si>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</si>
  <si>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</si>
  <si>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</si>
  <si>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</si>
  <si>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</si>
  <si>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</si>
  <si>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</si>
  <si>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</si>
  <si>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</si>
  <si>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</si>
  <si>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</si>
  <si>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</si>
  <si>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</si>
  <si>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</si>
  <si>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</si>
  <si>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</si>
  <si>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</si>
  <si>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</si>
  <si>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</si>
  <si>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</si>
  <si>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</si>
  <si>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</si>
  <si>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</si>
  <si>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</si>
  <si>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</si>
  <si>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</si>
  <si>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</si>
  <si>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</si>
  <si>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</si>
  <si>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</si>
  <si>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</si>
  <si>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</si>
  <si>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</si>
  <si>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</si>
  <si>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</si>
  <si>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</si>
  <si>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</si>
  <si>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</si>
  <si>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</si>
  <si>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</si>
  <si>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</si>
  <si>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</si>
  <si>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</si>
  <si>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</si>
  <si>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</si>
  <si>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</si>
  <si>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</si>
  <si>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</si>
  <si>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</si>
  <si>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</si>
  <si>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</si>
  <si>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</si>
  <si>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</si>
  <si>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</si>
  <si>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</si>
  <si>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</si>
  <si>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</si>
  <si>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</si>
  <si>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</si>
  <si>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</si>
  <si>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</si>
  <si>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</si>
  <si>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</si>
  <si>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</si>
  <si>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</si>
  <si>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</si>
  <si>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</si>
  <si>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</si>
  <si>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</si>
  <si>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</si>
  <si>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</si>
  <si>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</si>
  <si>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</si>
  <si>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</si>
  <si>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</si>
  <si>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</si>
  <si>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</si>
  <si>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</si>
  <si>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</si>
  <si>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</si>
  <si>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</si>
  <si>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</si>
  <si>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</si>
  <si>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</si>
  <si>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</si>
  <si>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</si>
  <si>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</si>
  <si>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</si>
  <si>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</si>
  <si>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</si>
  <si>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</si>
  <si>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</si>
  <si>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</si>
  <si>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</si>
  <si>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</si>
  <si>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</si>
  <si>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</si>
  <si>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</si>
  <si>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</si>
  <si>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</si>
  <si>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</si>
  <si>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</si>
  <si>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</si>
  <si>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</si>
  <si>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</si>
  <si>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</si>
  <si>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</si>
  <si>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</si>
  <si>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</si>
  <si>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</si>
  <si>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</si>
  <si>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</si>
  <si>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</si>
  <si>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</si>
  <si>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</si>
  <si>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</si>
  <si>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</si>
  <si>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</si>
  <si>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</si>
  <si>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</si>
  <si>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</si>
  <si>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</si>
  <si>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</si>
  <si>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</si>
  <si>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</si>
  <si>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</si>
  <si>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</si>
  <si>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</si>
  <si>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</si>
  <si>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</si>
  <si>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</si>
  <si>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</si>
  <si>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</si>
  <si>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</si>
  <si>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</si>
  <si>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</si>
  <si>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</si>
  <si>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</si>
  <si>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</si>
  <si>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</si>
  <si>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</si>
  <si>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</si>
  <si>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</si>
  <si>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</si>
  <si>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</si>
  <si>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</si>
  <si>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</si>
  <si>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</si>
  <si>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</si>
  <si>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</si>
  <si>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</si>
  <si>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</si>
  <si>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</si>
  <si>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</si>
  <si>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</si>
  <si>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</si>
  <si>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</si>
  <si>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</si>
  <si>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</si>
  <si>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</si>
  <si>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</si>
  <si>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</si>
  <si>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</si>
  <si>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</si>
  <si>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</si>
  <si>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</si>
  <si>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</si>
  <si>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</si>
  <si>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</si>
  <si>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</si>
  <si>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</si>
  <si>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</si>
  <si>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</si>
  <si>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</si>
  <si>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</si>
  <si>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</si>
  <si>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</si>
  <si>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</si>
  <si>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</si>
  <si>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</si>
  <si>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</si>
  <si>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</si>
  <si>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</si>
  <si>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</si>
  <si>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</si>
  <si>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</si>
  <si>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</si>
  <si>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</si>
  <si>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</si>
  <si>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</si>
  <si>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</si>
  <si>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</si>
  <si>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</si>
  <si>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</si>
  <si>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</si>
  <si>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</si>
  <si>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</si>
  <si>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</si>
  <si>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</si>
  <si>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</si>
  <si>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</si>
  <si>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</si>
  <si>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</si>
  <si>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</si>
  <si>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</si>
  <si>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</si>
  <si>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</si>
  <si>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</si>
  <si>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</si>
  <si>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</si>
  <si>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</si>
  <si>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</si>
  <si>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</si>
  <si>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</si>
  <si>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</si>
  <si>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</si>
  <si>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</si>
  <si>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</si>
  <si>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</si>
  <si>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</si>
  <si>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</si>
  <si>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</si>
  <si>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</si>
  <si>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</si>
  <si>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</si>
  <si>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</si>
  <si>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</si>
  <si>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</si>
  <si>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</si>
  <si>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</si>
  <si>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</si>
  <si>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</si>
  <si>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</si>
  <si>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</si>
  <si>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</si>
  <si>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</si>
  <si>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</si>
  <si>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</si>
  <si>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</si>
  <si>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</si>
  <si>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</si>
  <si>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</si>
  <si>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</si>
  <si>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</si>
  <si>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</si>
  <si>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</si>
  <si>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</si>
  <si>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</si>
  <si>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</si>
  <si>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</si>
  <si>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</si>
  <si>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</si>
  <si>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</si>
  <si>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</si>
  <si>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</si>
  <si>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</si>
  <si>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</si>
  <si>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</si>
  <si>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</si>
  <si>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</si>
  <si>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</si>
  <si>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</si>
  <si>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</si>
  <si>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</si>
  <si>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</si>
  <si>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</si>
  <si>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</si>
  <si>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</si>
  <si>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</si>
  <si>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</si>
  <si>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</si>
  <si>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</si>
  <si>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</si>
  <si>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</si>
  <si>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</si>
  <si>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</si>
  <si>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</si>
  <si>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</si>
  <si>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</si>
  <si>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</si>
  <si>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</si>
  <si>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</si>
  <si>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</si>
  <si>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</si>
  <si>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</si>
  <si>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</si>
  <si>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</si>
  <si>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</si>
  <si>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</si>
  <si>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</si>
  <si>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</si>
  <si>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</si>
  <si>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</si>
  <si>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</si>
  <si>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</si>
  <si>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</si>
  <si>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</si>
  <si>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</si>
  <si>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</si>
  <si>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</si>
  <si>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</si>
  <si>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</si>
  <si>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</si>
  <si>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</si>
  <si>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</si>
  <si>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</si>
  <si>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</si>
  <si>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</si>
  <si>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</si>
  <si>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</si>
  <si>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</si>
  <si>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</si>
  <si>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</si>
  <si>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</si>
  <si>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</si>
  <si>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</si>
  <si>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</si>
  <si>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</si>
  <si>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</si>
  <si>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</si>
  <si>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</si>
  <si>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</si>
  <si>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</si>
  <si>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</si>
  <si>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</si>
  <si>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</si>
  <si>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</si>
  <si>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</si>
  <si>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</si>
  <si>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</si>
  <si>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</si>
  <si>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</si>
  <si>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</si>
  <si>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</si>
  <si>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</si>
  <si>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</si>
  <si>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</si>
  <si>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</si>
  <si>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</si>
  <si>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</si>
  <si>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</si>
  <si>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</si>
  <si>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</si>
  <si>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</si>
  <si>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</si>
  <si>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</si>
  <si>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</si>
  <si>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</si>
  <si>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</si>
  <si>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</si>
  <si>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</si>
  <si>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</si>
  <si>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</si>
  <si>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</si>
  <si>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</si>
  <si>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</si>
  <si>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</si>
  <si>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</si>
  <si>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</si>
  <si>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</si>
  <si>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</si>
  <si>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</si>
  <si>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</si>
  <si>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</si>
  <si>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</si>
  <si>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</si>
  <si>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</si>
  <si>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</si>
  <si>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</si>
  <si>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</si>
  <si>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</si>
  <si>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</si>
  <si>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</si>
  <si>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</si>
  <si>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</si>
  <si>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</si>
  <si>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</si>
  <si>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</si>
  <si>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</si>
  <si>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</si>
  <si>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</si>
  <si>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</si>
  <si>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</si>
  <si>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</si>
  <si>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</si>
  <si>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</si>
  <si>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</si>
  <si>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</si>
  <si>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</si>
  <si>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</si>
  <si>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</si>
  <si>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</si>
  <si>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</si>
  <si>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</si>
  <si>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</si>
  <si>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</si>
  <si>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</si>
  <si>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</si>
  <si>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</si>
  <si>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</si>
  <si>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</si>
  <si>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</si>
  <si>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</si>
  <si>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</si>
  <si>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</si>
  <si>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</si>
  <si>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</si>
  <si>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</si>
  <si>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</si>
  <si>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</si>
  <si>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</si>
  <si>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</si>
  <si>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</si>
  <si>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</si>
  <si>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</si>
  <si>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</si>
  <si>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</si>
  <si>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</si>
  <si>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</si>
  <si>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</si>
  <si>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</si>
  <si>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</si>
  <si>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</si>
  <si>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</si>
  <si>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</si>
  <si>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</si>
  <si>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</si>
  <si>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</si>
  <si>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</si>
  <si>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</si>
  <si>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</si>
  <si>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</si>
  <si>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</si>
  <si>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</si>
  <si>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</si>
  <si>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</si>
  <si>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</si>
  <si>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</si>
  <si>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</si>
  <si>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</si>
  <si>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</si>
  <si>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</si>
  <si>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</si>
  <si>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</si>
  <si>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</si>
  <si>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</si>
  <si>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</si>
  <si>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</si>
  <si>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</si>
  <si>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</si>
  <si>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</si>
  <si>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</si>
  <si>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</si>
  <si>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</si>
  <si>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</si>
  <si>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</si>
  <si>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</si>
  <si>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</si>
  <si>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</si>
  <si>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</si>
  <si>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</si>
  <si>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</si>
  <si>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</si>
  <si>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</si>
  <si>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</si>
  <si>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</si>
  <si>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</si>
  <si>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</si>
  <si>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</si>
  <si>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</si>
  <si>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</si>
  <si>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</si>
  <si>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</si>
  <si>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</si>
  <si>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</si>
  <si>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</si>
  <si>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</si>
  <si>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</si>
  <si>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</si>
  <si>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</si>
  <si>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</si>
  <si>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</si>
  <si>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</si>
  <si>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</si>
  <si>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</si>
  <si>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</si>
  <si>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</si>
  <si>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</si>
  <si>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</si>
  <si>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</si>
  <si>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</si>
  <si>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</si>
  <si>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</si>
  <si>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</si>
  <si>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</si>
  <si>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</si>
  <si>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</si>
  <si>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</si>
  <si>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</si>
  <si>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</si>
  <si>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</si>
  <si>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</si>
  <si>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</si>
  <si>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</si>
  <si>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</si>
  <si>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</si>
  <si>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</si>
  <si>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</si>
  <si>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</si>
  <si>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</si>
  <si>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</si>
  <si>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</si>
  <si>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</si>
  <si>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</si>
  <si>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</si>
  <si>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</si>
  <si>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</si>
  <si>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</si>
  <si>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</si>
  <si>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</si>
  <si>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</si>
  <si>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</si>
  <si>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</si>
  <si>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</si>
  <si>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</si>
  <si>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</si>
  <si>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</si>
  <si>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</si>
  <si>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</si>
  <si>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</si>
  <si>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</si>
  <si>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</si>
  <si>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</si>
  <si>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</si>
  <si>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</si>
  <si>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</si>
  <si>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</si>
  <si>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</si>
  <si>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</si>
  <si>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</si>
  <si>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</si>
  <si>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</si>
  <si>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</si>
  <si>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</si>
  <si>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</si>
  <si>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</si>
  <si>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</si>
  <si>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</si>
  <si>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</si>
  <si>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</si>
  <si>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</si>
  <si>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</si>
  <si>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</si>
  <si>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</si>
  <si>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</si>
  <si>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</si>
  <si>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</si>
  <si>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</si>
  <si>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</si>
  <si>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</si>
  <si>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</si>
  <si>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</si>
  <si>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</si>
  <si>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</si>
  <si>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</si>
  <si>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</si>
  <si>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</si>
  <si>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</si>
  <si>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</si>
  <si>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</si>
  <si>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</si>
  <si>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</si>
  <si>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</si>
  <si>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</si>
  <si>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</si>
  <si>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</si>
  <si>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</si>
  <si>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</si>
  <si>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</si>
  <si>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</si>
  <si>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</si>
  <si>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</si>
  <si>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</si>
  <si>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</si>
  <si>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</si>
  <si>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</si>
  <si>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</si>
  <si>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</si>
  <si>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</si>
  <si>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</si>
  <si>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</si>
  <si>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</si>
  <si>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</si>
  <si>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</si>
  <si>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</si>
  <si>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</si>
  <si>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</si>
  <si>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</si>
  <si>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</si>
  <si>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</si>
  <si>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</si>
  <si>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</si>
  <si>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</si>
  <si>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</si>
  <si>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</si>
  <si>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</si>
  <si>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</si>
  <si>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</si>
  <si>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</si>
  <si>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</si>
  <si>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</si>
  <si>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</si>
  <si>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</si>
  <si>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</si>
  <si>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</si>
  <si>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</si>
  <si>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</si>
  <si>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</si>
  <si>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</si>
  <si>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</si>
  <si>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</si>
  <si>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</si>
  <si>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</si>
  <si>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</si>
  <si>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</si>
  <si>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</si>
  <si>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</si>
  <si>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</si>
  <si>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</si>
  <si>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</si>
  <si>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</si>
  <si>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</si>
  <si>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</si>
  <si>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</si>
  <si>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</si>
  <si>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</si>
  <si>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</si>
  <si>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</si>
  <si>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</si>
  <si>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</si>
  <si>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</si>
  <si>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</si>
  <si>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</si>
  <si>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</si>
  <si>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</si>
  <si>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</si>
  <si>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</si>
  <si>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</si>
  <si>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</si>
  <si>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</si>
  <si>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</si>
  <si>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</si>
  <si>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</si>
  <si>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</si>
  <si>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</si>
  <si>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</si>
  <si>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</si>
  <si>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</si>
  <si>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</si>
  <si>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</si>
  <si>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</si>
  <si>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</si>
  <si>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</si>
  <si>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</si>
  <si>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</si>
  <si>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</si>
  <si>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</si>
  <si>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</si>
  <si>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</si>
  <si>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</si>
  <si>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</si>
  <si>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</si>
  <si>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</si>
  <si>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</si>
  <si>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</si>
  <si>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</si>
  <si>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</si>
  <si>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</si>
  <si>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</si>
  <si>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</si>
  <si>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</si>
  <si>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</si>
  <si>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</si>
  <si>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</si>
  <si>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</si>
  <si>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</si>
  <si>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</si>
  <si>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</si>
  <si>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</si>
  <si>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</si>
  <si>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</si>
  <si>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</si>
  <si>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</si>
  <si>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</si>
  <si>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</si>
  <si>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</si>
  <si>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</si>
  <si>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</si>
  <si>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</si>
  <si>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</si>
  <si>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</si>
  <si>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</si>
  <si>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</si>
  <si>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</si>
  <si>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</si>
  <si>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</si>
  <si>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</si>
  <si>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</si>
  <si>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</si>
  <si>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</si>
  <si>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</si>
  <si>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</si>
  <si>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</si>
  <si>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</si>
  <si>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</si>
  <si>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</si>
  <si>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</si>
  <si>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</si>
  <si>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</si>
  <si>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</si>
  <si>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</si>
  <si>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</si>
  <si>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</si>
  <si>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</si>
  <si>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</si>
  <si>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</si>
  <si>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</si>
  <si>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</si>
  <si>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</si>
  <si>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</si>
  <si>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</si>
  <si>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</si>
  <si>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</si>
  <si>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</si>
  <si>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</si>
  <si>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</si>
  <si>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</si>
  <si>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</si>
  <si>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</si>
  <si>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</si>
  <si>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</si>
  <si>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</si>
  <si>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</si>
  <si>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</si>
  <si>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</si>
  <si>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</si>
  <si>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</si>
  <si>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</si>
  <si>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</si>
  <si>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</si>
  <si>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</si>
  <si>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</si>
  <si>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</si>
  <si>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</si>
  <si>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</si>
  <si>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</si>
  <si>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</si>
  <si>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</si>
  <si>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</si>
  <si>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</si>
  <si>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</si>
  <si>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</si>
  <si>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</si>
  <si>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</si>
  <si>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</si>
  <si>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</si>
  <si>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</si>
  <si>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</si>
  <si>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</si>
  <si>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</si>
  <si>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</si>
  <si>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</si>
  <si>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</si>
  <si>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</si>
  <si>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</si>
  <si>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</si>
  <si>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</si>
  <si>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</si>
  <si>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</si>
  <si>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</si>
  <si>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</si>
  <si>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</si>
  <si>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</si>
  <si>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</si>
  <si>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</si>
  <si>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</si>
  <si>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</si>
  <si>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</si>
  <si>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</si>
  <si>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</si>
  <si>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</si>
  <si>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</si>
  <si>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</si>
  <si>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</si>
  <si>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</si>
  <si>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</si>
  <si>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</si>
  <si>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</si>
  <si>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</si>
  <si>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</si>
  <si>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</si>
  <si>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</si>
  <si>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</si>
  <si>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</si>
  <si>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</si>
  <si>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</si>
  <si>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</si>
  <si>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</si>
  <si>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</si>
  <si>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</si>
  <si>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</si>
  <si>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</si>
  <si>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</si>
  <si>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</si>
  <si>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</si>
  <si>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</si>
  <si>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</si>
  <si>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</si>
  <si>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</si>
  <si>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</si>
  <si>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</si>
  <si>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</si>
  <si>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</si>
  <si>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</si>
  <si>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</si>
  <si>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</si>
  <si>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</si>
  <si>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</si>
  <si>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</si>
  <si>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</si>
  <si>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</si>
  <si>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</si>
  <si>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</si>
  <si>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</si>
  <si>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</si>
  <si>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</si>
  <si>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</si>
  <si>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</si>
  <si>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</si>
  <si>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</si>
  <si>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</si>
  <si>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</si>
  <si>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</si>
  <si>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</si>
  <si>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</si>
  <si>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</si>
  <si>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</si>
  <si>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</si>
  <si>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</si>
  <si>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</si>
  <si>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</si>
  <si>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</si>
  <si>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</si>
  <si>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</si>
  <si>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</si>
  <si>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</si>
  <si>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</si>
  <si>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</si>
  <si>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</si>
  <si>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</si>
  <si>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</si>
  <si>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</si>
  <si>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</si>
  <si>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</si>
  <si>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</si>
  <si>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</si>
  <si>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</si>
  <si>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</si>
  <si>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</si>
  <si>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</si>
  <si>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</si>
  <si>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</si>
  <si>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</si>
  <si>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</si>
  <si>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</si>
  <si>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</si>
  <si>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</si>
  <si>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</si>
  <si>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</si>
  <si>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</si>
  <si>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</si>
  <si>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</si>
  <si>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</si>
  <si>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</si>
  <si>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</si>
  <si>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</si>
  <si>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</si>
  <si>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</si>
  <si>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</si>
  <si>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</si>
  <si>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</si>
  <si>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</si>
  <si>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</si>
  <si>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</si>
  <si>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</si>
  <si>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</si>
  <si>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</si>
  <si>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</si>
  <si>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</si>
  <si>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</si>
  <si>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</si>
  <si>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</si>
  <si>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</si>
  <si>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</si>
  <si>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</si>
  <si>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</si>
  <si>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</si>
  <si>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</si>
  <si>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</si>
  <si>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</si>
  <si>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</si>
  <si>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</si>
  <si>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</si>
  <si>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</si>
  <si>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</si>
  <si>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</si>
  <si>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</si>
  <si>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</si>
  <si>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</si>
  <si>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</si>
  <si>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</si>
  <si>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</si>
  <si>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</si>
  <si>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</si>
  <si>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</si>
  <si>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</si>
  <si>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</si>
  <si>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</si>
  <si>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</si>
  <si>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</si>
  <si>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</si>
  <si>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</si>
  <si>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</si>
  <si>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</si>
  <si>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</si>
  <si>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</si>
  <si>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</si>
  <si>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</si>
  <si>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</si>
  <si>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</si>
  <si>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</si>
  <si>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</si>
  <si>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</si>
  <si>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</si>
  <si>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</si>
  <si>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</si>
  <si>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</si>
  <si>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</si>
  <si>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</si>
  <si>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</si>
  <si>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</si>
  <si>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</si>
  <si>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</si>
  <si>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</si>
  <si>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</si>
  <si>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</si>
  <si>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</si>
  <si>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</si>
  <si>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</si>
  <si>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</si>
  <si>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</si>
  <si>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</si>
  <si>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</si>
  <si>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</si>
  <si>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</si>
  <si>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</si>
  <si>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</si>
  <si>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</si>
  <si>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</si>
  <si>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</si>
  <si>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</si>
  <si>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</si>
  <si>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</si>
  <si>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</si>
  <si>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</si>
  <si>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</si>
  <si>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</si>
  <si>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</si>
  <si>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</si>
  <si>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</si>
  <si>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</si>
  <si>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</si>
  <si>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</si>
  <si>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</si>
  <si>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</si>
  <si>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</si>
  <si>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</si>
  <si>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</si>
  <si>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</si>
  <si>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</si>
  <si>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</si>
  <si>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</si>
  <si>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</si>
  <si>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</si>
  <si>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</si>
  <si>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</si>
  <si>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</si>
  <si>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</si>
  <si>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</si>
  <si>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</si>
  <si>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</si>
  <si>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</si>
  <si>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</si>
  <si>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</si>
  <si>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</si>
  <si>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</si>
  <si>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</si>
  <si>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</si>
  <si>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</si>
  <si>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</si>
  <si>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</si>
  <si>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</si>
  <si>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</si>
  <si>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</si>
  <si>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</si>
  <si>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</si>
  <si>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</si>
  <si>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</si>
  <si>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</si>
  <si>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</si>
  <si>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</si>
  <si>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</si>
  <si>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</si>
  <si>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</si>
  <si>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</si>
  <si>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</si>
  <si>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</si>
  <si>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</si>
  <si>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</si>
  <si>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</si>
  <si>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</si>
  <si>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</si>
  <si>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</si>
  <si>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</si>
  <si>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</si>
  <si>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</si>
  <si>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</si>
  <si>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</si>
  <si>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</si>
  <si>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</si>
  <si>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</si>
  <si>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</si>
  <si>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</si>
  <si>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</si>
  <si>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</si>
  <si>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</si>
  <si>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</si>
  <si>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</si>
  <si>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</si>
  <si>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</si>
  <si>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</si>
  <si>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</si>
  <si>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</si>
  <si>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</si>
  <si>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</si>
  <si>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</si>
  <si>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</si>
  <si>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</si>
  <si>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</si>
  <si>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</si>
  <si>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</si>
  <si>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</si>
  <si>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</si>
  <si>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</si>
  <si>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</si>
  <si>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</si>
  <si>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</si>
  <si>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</si>
  <si>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</si>
  <si>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</si>
  <si>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</si>
  <si>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</si>
  <si>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</si>
  <si>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</si>
  <si>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</si>
  <si>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</si>
  <si>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</si>
  <si>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</si>
  <si>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</si>
  <si>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</si>
  <si>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</si>
  <si>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</si>
  <si>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</si>
  <si>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</si>
  <si>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</si>
  <si>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</si>
  <si>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</si>
  <si>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</si>
  <si>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</si>
  <si>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</si>
  <si>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</si>
  <si>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</si>
  <si>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</si>
  <si>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</si>
  <si>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</si>
  <si>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</si>
  <si>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</si>
  <si>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</si>
  <si>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</si>
  <si>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</si>
  <si>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</si>
  <si>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</si>
  <si>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</si>
  <si>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</si>
  <si>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</si>
  <si>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</si>
  <si>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</si>
  <si>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</si>
  <si>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</si>
  <si>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</si>
  <si>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</si>
  <si>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</si>
  <si>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</si>
  <si>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</si>
  <si>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</si>
  <si>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</si>
  <si>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</si>
  <si>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</si>
  <si>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</si>
  <si>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</si>
  <si>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</si>
  <si>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</si>
  <si>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</si>
  <si>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</si>
  <si>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</si>
  <si>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</si>
  <si>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</si>
  <si>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</si>
  <si>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</si>
  <si>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</si>
  <si>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</si>
  <si>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</si>
  <si>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</si>
  <si>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</si>
  <si>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</si>
  <si>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</si>
  <si>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</si>
  <si>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</si>
  <si>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</si>
  <si>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</si>
  <si>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</si>
  <si>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</si>
  <si>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</si>
  <si>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</si>
  <si>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</si>
  <si>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</si>
  <si>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</si>
  <si>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</si>
  <si>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</si>
  <si>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</si>
  <si>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</si>
  <si>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</si>
  <si>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</si>
  <si>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</si>
  <si>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</si>
  <si>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</si>
  <si>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</si>
  <si>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</si>
  <si>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</si>
  <si>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</si>
  <si>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</si>
  <si>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</si>
  <si>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</si>
  <si>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</si>
  <si>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</si>
  <si>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</si>
  <si>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</si>
  <si>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</si>
  <si>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</si>
  <si>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</si>
  <si>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</si>
  <si>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</si>
  <si>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</si>
  <si>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</si>
  <si>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</si>
  <si>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</si>
  <si>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</si>
  <si>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</si>
  <si>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</si>
  <si>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</si>
  <si>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</si>
  <si>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</si>
  <si>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</si>
  <si>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</si>
  <si>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</si>
  <si>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</si>
  <si>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</si>
  <si>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</si>
  <si>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</si>
  <si>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</si>
  <si>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</si>
  <si>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</si>
  <si>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</si>
  <si>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</si>
  <si>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</si>
  <si>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</si>
  <si>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</si>
  <si>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</si>
  <si>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</si>
  <si>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</si>
  <si>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</si>
  <si>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</si>
  <si>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</si>
  <si>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</si>
  <si>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</si>
  <si>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</si>
  <si>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</si>
  <si>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</si>
  <si>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</si>
  <si>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</si>
  <si>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</si>
  <si>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</si>
  <si>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</si>
  <si>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</si>
  <si>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</si>
  <si>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</si>
  <si>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</si>
  <si>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</si>
  <si>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</si>
  <si>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</si>
  <si>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</si>
  <si>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</si>
  <si>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</si>
  <si>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</si>
  <si>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</si>
  <si>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</si>
  <si>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</si>
  <si>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</si>
  <si>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</si>
  <si>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</si>
  <si>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</si>
  <si>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</si>
  <si>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</si>
  <si>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</si>
  <si>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</si>
  <si>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</si>
  <si>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</si>
  <si>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</si>
  <si>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</si>
  <si>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</si>
  <si>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</si>
  <si>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</si>
  <si>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</si>
  <si>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</si>
  <si>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</si>
  <si>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</si>
  <si>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</si>
  <si>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</si>
  <si>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</si>
  <si>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</si>
  <si>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</si>
  <si>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</si>
  <si>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</si>
  <si>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</si>
  <si>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</si>
  <si>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</si>
  <si>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</si>
  <si>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</si>
  <si>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</si>
  <si>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</si>
  <si>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</si>
  <si>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</si>
  <si>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</si>
  <si>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</si>
  <si>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</si>
  <si>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</si>
  <si>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</si>
  <si>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</si>
  <si>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</si>
  <si>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</si>
  <si>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</si>
  <si>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</si>
  <si>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</si>
  <si>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</si>
  <si>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</si>
  <si>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</si>
  <si>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</si>
  <si>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</si>
  <si>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</si>
  <si>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</si>
  <si>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</si>
  <si>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</si>
  <si>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</si>
  <si>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</si>
  <si>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</si>
  <si>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</si>
  <si>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</si>
  <si>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</si>
  <si>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</si>
  <si>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</si>
  <si>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</si>
  <si>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</si>
  <si>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</si>
  <si>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</si>
  <si>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</si>
  <si>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</si>
  <si>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</si>
  <si>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</si>
  <si>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</si>
  <si>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</si>
  <si>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</si>
  <si>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</si>
  <si>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</si>
  <si>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</si>
  <si>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</si>
  <si>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</si>
  <si>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</si>
  <si>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</si>
  <si>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</si>
  <si>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</si>
  <si>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</si>
  <si>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</si>
  <si>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</si>
  <si>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</si>
  <si>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</si>
  <si>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</si>
  <si>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</si>
  <si>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</si>
  <si>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</si>
  <si>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</si>
  <si>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</si>
  <si>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</si>
  <si>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</si>
  <si>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</si>
  <si>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</si>
  <si>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</si>
  <si>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</si>
  <si>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</si>
  <si>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</si>
  <si>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</si>
  <si>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</si>
  <si>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</si>
  <si>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</si>
  <si>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</si>
  <si>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</si>
  <si>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</si>
  <si>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</si>
  <si>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</si>
  <si>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</si>
  <si>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</si>
  <si>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</si>
  <si>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</si>
  <si>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</si>
  <si>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</si>
  <si>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</si>
  <si>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</si>
  <si>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</si>
  <si>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</si>
  <si>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</si>
  <si>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</si>
  <si>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</si>
  <si>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</si>
  <si>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</si>
  <si>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</si>
  <si>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</si>
  <si>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</si>
  <si>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</si>
  <si>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</si>
  <si>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</si>
  <si>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</si>
  <si>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</si>
  <si>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</si>
  <si>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</si>
  <si>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</si>
  <si>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</si>
  <si>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</si>
  <si>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</si>
  <si>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</si>
  <si>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</si>
  <si>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</si>
  <si>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</si>
  <si>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</si>
  <si>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</si>
  <si>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</si>
  <si>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</si>
  <si>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</si>
  <si>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</si>
  <si>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</si>
  <si>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</si>
  <si>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</si>
  <si>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</si>
  <si>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</si>
  <si>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</si>
  <si>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</si>
  <si>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</si>
  <si>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</si>
  <si>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</si>
  <si>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</si>
  <si>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</si>
  <si>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</si>
  <si>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</si>
  <si>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</si>
  <si>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</si>
  <si>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</si>
  <si>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</si>
  <si>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</si>
  <si>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</si>
  <si>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</si>
  <si>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</si>
  <si>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</si>
  <si>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</si>
  <si>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</si>
  <si>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</si>
  <si>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</si>
  <si>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</si>
  <si>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</si>
  <si>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</si>
  <si>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</si>
  <si>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</si>
  <si>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</si>
  <si>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</si>
  <si>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</si>
  <si>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</si>
  <si>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</si>
  <si>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</si>
  <si>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</si>
  <si>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</si>
  <si>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</si>
  <si>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</si>
  <si>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</si>
  <si>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</si>
  <si>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</si>
  <si>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</si>
  <si>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</si>
  <si>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</si>
  <si>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</si>
  <si>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</si>
  <si>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</si>
  <si>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</si>
  <si>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</si>
  <si>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</si>
  <si>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</si>
  <si>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</si>
  <si>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</si>
  <si>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</si>
  <si>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</si>
  <si>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</si>
  <si>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</si>
  <si>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</si>
  <si>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</si>
  <si>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</si>
  <si>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</si>
  <si>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</si>
  <si>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</si>
  <si>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</si>
  <si>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</si>
  <si>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</si>
  <si>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</si>
  <si>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</si>
  <si>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</si>
  <si>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</si>
  <si>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</si>
  <si>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</si>
  <si>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</si>
  <si>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</si>
  <si>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</si>
  <si>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</si>
  <si>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</si>
  <si>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</si>
  <si>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</si>
  <si>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</si>
  <si>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</si>
  <si>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</si>
  <si>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</si>
  <si>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</si>
  <si>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</si>
  <si>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</si>
  <si>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</si>
  <si>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</si>
  <si>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</si>
  <si>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</si>
  <si>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</si>
  <si>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</si>
  <si>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</si>
  <si>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</si>
  <si>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</si>
  <si>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</si>
  <si>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</si>
  <si>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</si>
  <si>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</si>
  <si>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</si>
  <si>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</si>
  <si>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</si>
  <si>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</si>
  <si>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</si>
  <si>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</si>
  <si>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</si>
  <si>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</si>
  <si>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</si>
  <si>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</si>
  <si>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</si>
  <si>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</si>
  <si>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</si>
  <si>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</si>
  <si>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</si>
  <si>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</si>
  <si>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</si>
  <si>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</si>
  <si>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</si>
  <si>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</si>
  <si>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</si>
  <si>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</si>
  <si>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</si>
  <si>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</si>
  <si>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</si>
  <si>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</si>
  <si>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</si>
  <si>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</si>
  <si>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</si>
  <si>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</si>
  <si>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</si>
  <si>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</si>
  <si>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</si>
  <si>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</si>
  <si>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</si>
  <si>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</si>
  <si>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</si>
  <si>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</si>
  <si>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</si>
  <si>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</si>
  <si>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</si>
  <si>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</si>
  <si>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</si>
  <si>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</si>
  <si>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</si>
  <si>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</si>
  <si>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</si>
  <si>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</si>
  <si>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</si>
  <si>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</si>
  <si>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</si>
  <si>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</si>
  <si>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</si>
  <si>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</si>
  <si>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</si>
  <si>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</si>
  <si>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</si>
  <si>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</si>
  <si>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</si>
  <si>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</si>
  <si>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</si>
  <si>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</si>
  <si>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</si>
  <si>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</si>
  <si>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</si>
  <si>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</si>
  <si>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</si>
  <si>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</si>
  <si>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</si>
  <si>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</si>
  <si>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</si>
  <si>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</si>
  <si>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</si>
  <si>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</si>
  <si>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</si>
  <si>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</si>
  <si>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</si>
  <si>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</si>
  <si>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</si>
  <si>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</si>
  <si>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</si>
  <si>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</si>
  <si>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</si>
  <si>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</si>
  <si>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</si>
  <si>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</si>
  <si>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</si>
  <si>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</si>
  <si>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</si>
  <si>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</si>
  <si>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</si>
  <si>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</si>
  <si>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</si>
  <si>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</si>
  <si>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</si>
  <si>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</si>
  <si>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</si>
  <si>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</si>
  <si>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</si>
  <si>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</si>
  <si>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</si>
  <si>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</si>
  <si>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</si>
  <si>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</si>
  <si>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</si>
  <si>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</si>
  <si>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</si>
  <si>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</si>
  <si>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</si>
  <si>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</si>
  <si>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</si>
  <si>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</si>
  <si>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</si>
  <si>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</si>
  <si>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</si>
  <si>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</si>
  <si>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</si>
  <si>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</si>
  <si>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</si>
  <si>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</si>
  <si>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</si>
  <si>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</si>
  <si>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</si>
  <si>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</si>
  <si>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</si>
  <si>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</si>
  <si>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</si>
  <si>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</si>
  <si>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</si>
  <si>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</si>
  <si>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</si>
  <si>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</si>
  <si>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</si>
  <si>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</si>
  <si>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</si>
  <si>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</si>
  <si>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</si>
  <si>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</si>
  <si>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</si>
  <si>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</si>
  <si>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</si>
  <si>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</si>
  <si>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</si>
  <si>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</si>
  <si>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</si>
  <si>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</si>
  <si>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</si>
  <si>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</si>
  <si>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</si>
  <si>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</si>
  <si>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</si>
  <si>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</si>
  <si>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</si>
  <si>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</si>
  <si>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</si>
  <si>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</si>
  <si>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</si>
  <si>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</si>
  <si>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</si>
  <si>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</si>
  <si>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</si>
  <si>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</si>
  <si>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</si>
  <si>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</si>
  <si>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</si>
  <si>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</si>
  <si>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</si>
  <si>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</si>
  <si>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</si>
  <si>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</si>
  <si>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</si>
  <si>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</si>
  <si>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</si>
  <si>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</si>
  <si>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</si>
  <si>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</si>
  <si>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</si>
  <si>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</si>
  <si>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</si>
  <si>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</si>
  <si>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</si>
  <si>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</si>
  <si>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</si>
  <si>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</si>
  <si>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</si>
  <si>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</si>
  <si>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</si>
  <si>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</si>
  <si>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</si>
  <si>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</si>
  <si>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</si>
  <si>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</si>
  <si>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</si>
  <si>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</si>
  <si>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</si>
  <si>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</si>
  <si>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</si>
  <si>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</si>
  <si>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</si>
  <si>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</si>
  <si>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</si>
  <si>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</si>
  <si>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</si>
  <si>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</si>
  <si>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</si>
  <si>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</si>
  <si>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</si>
  <si>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</si>
  <si>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</si>
  <si>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</si>
  <si>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</si>
  <si>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</si>
  <si>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</si>
  <si>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</si>
  <si>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</si>
  <si>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</si>
  <si>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</si>
  <si>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</si>
  <si>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</si>
  <si>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</si>
  <si>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</si>
  <si>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</si>
  <si>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</si>
  <si>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</si>
  <si>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</si>
  <si>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</si>
  <si>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</si>
  <si>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</si>
  <si>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</si>
  <si>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</si>
  <si>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</si>
  <si>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</si>
  <si>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</si>
  <si>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</si>
  <si>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</si>
  <si>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</si>
  <si>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</si>
  <si>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</si>
  <si>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</si>
  <si>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</si>
  <si>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</si>
  <si>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</si>
  <si>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</si>
  <si>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</si>
  <si>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</si>
  <si>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</si>
  <si>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</si>
  <si>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</si>
  <si>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</si>
  <si>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</si>
  <si>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</si>
  <si>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</si>
  <si>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</si>
  <si>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</si>
  <si>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</si>
  <si>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</si>
  <si>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</si>
  <si>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</si>
  <si>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</si>
  <si>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</si>
  <si>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</si>
  <si>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</si>
  <si>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</si>
  <si>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</si>
  <si>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</si>
  <si>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</si>
  <si>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</si>
  <si>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</si>
  <si>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</si>
  <si>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</si>
  <si>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</si>
  <si>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</si>
  <si>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</si>
  <si>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</si>
  <si>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</si>
  <si>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</si>
  <si>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</si>
  <si>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</si>
  <si>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</si>
  <si>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</si>
  <si>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</si>
  <si>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</si>
  <si>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</si>
  <si>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</si>
  <si>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</si>
  <si>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</si>
  <si>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</si>
  <si>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</si>
  <si>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</si>
  <si>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</si>
  <si>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</si>
  <si>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</si>
  <si>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</si>
  <si>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</si>
  <si>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</si>
  <si>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</si>
  <si>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</si>
  <si>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</si>
  <si>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</si>
  <si>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</si>
  <si>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</si>
  <si>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</si>
  <si>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</si>
  <si>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</si>
  <si>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</si>
  <si>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</si>
  <si>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</si>
  <si>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</si>
  <si>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</si>
  <si>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</si>
  <si>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</si>
  <si>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</si>
  <si>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</si>
  <si>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</si>
  <si>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</si>
  <si>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</si>
  <si>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</si>
  <si>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</si>
  <si>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</si>
  <si>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</si>
  <si>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</si>
  <si>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</si>
  <si>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</si>
  <si>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</si>
  <si>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</si>
  <si>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</si>
  <si>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</si>
  <si>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</si>
  <si>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</si>
  <si>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</si>
  <si>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</si>
  <si>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</si>
  <si>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</si>
  <si>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</si>
  <si>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</si>
  <si>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</si>
  <si>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</si>
  <si>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</si>
  <si>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</si>
  <si>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</si>
  <si>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</si>
  <si>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</si>
  <si>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</si>
  <si>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</si>
  <si>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</si>
  <si>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</si>
  <si>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</si>
  <si>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</si>
  <si>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</si>
  <si>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</si>
  <si>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</si>
  <si>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</si>
  <si>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</si>
  <si>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</si>
  <si>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</si>
  <si>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</si>
  <si>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</si>
  <si>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</si>
  <si>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</si>
  <si>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</si>
  <si>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</si>
  <si>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</si>
  <si>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</si>
  <si>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</si>
  <si>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</si>
  <si>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</si>
  <si>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</si>
  <si>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</si>
  <si>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</si>
  <si>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</si>
  <si>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</si>
  <si>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</si>
  <si>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</si>
  <si>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</si>
  <si>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</si>
  <si>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</si>
  <si>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</si>
  <si>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</si>
  <si>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</si>
  <si>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</si>
  <si>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</si>
  <si>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</si>
  <si>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</si>
  <si>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</si>
  <si>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</si>
  <si>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</si>
  <si>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</si>
  <si>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</si>
  <si>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</si>
  <si>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</si>
  <si>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</si>
  <si>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</si>
  <si>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</si>
  <si>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</si>
  <si>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</si>
  <si>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</si>
  <si>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</si>
  <si>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</si>
  <si>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</si>
  <si>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</si>
  <si>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</si>
  <si>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</si>
  <si>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</si>
  <si>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</si>
  <si>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</si>
  <si>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</si>
  <si>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</si>
  <si>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</si>
  <si>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</si>
  <si>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</si>
  <si>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</si>
  <si>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</si>
  <si>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</si>
  <si>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</si>
  <si>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</si>
  <si>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</si>
  <si>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</si>
  <si>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</si>
  <si>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</si>
  <si>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</si>
  <si>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</si>
  <si>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</si>
  <si>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</si>
  <si>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</si>
  <si>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</si>
  <si>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</si>
  <si>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</si>
  <si>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</si>
  <si>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</si>
  <si>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</si>
  <si>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</si>
  <si>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</si>
  <si>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</si>
  <si>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</si>
  <si>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</si>
  <si>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</si>
  <si>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</si>
  <si>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</si>
  <si>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</si>
  <si>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</si>
  <si>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</si>
  <si>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</si>
  <si>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</si>
  <si>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</si>
  <si>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</si>
  <si>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</si>
  <si>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</si>
  <si>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</si>
  <si>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</si>
  <si>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</si>
  <si>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</si>
  <si>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</si>
  <si>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</si>
  <si>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</si>
  <si>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</si>
  <si>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</si>
  <si>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</si>
  <si>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</si>
  <si>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</si>
  <si>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</si>
  <si>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</si>
  <si>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</si>
  <si>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</si>
  <si>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</si>
  <si>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</si>
  <si>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</si>
  <si>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</si>
  <si>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</si>
  <si>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</si>
  <si>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</si>
  <si>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</si>
  <si>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</si>
  <si>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</si>
  <si>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</si>
  <si>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</si>
  <si>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</si>
  <si>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</si>
  <si>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</si>
  <si>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</si>
  <si>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</si>
  <si>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</si>
  <si>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</si>
  <si>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</si>
  <si>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</si>
  <si>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</si>
  <si>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</si>
  <si>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</si>
  <si>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</si>
  <si>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</si>
  <si>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</si>
  <si>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</si>
  <si>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</si>
  <si>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</si>
  <si>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</si>
  <si>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</si>
  <si>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</si>
  <si>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</si>
  <si>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</si>
  <si>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</si>
  <si>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</si>
  <si>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</si>
  <si>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</si>
  <si>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</si>
  <si>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</si>
  <si>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</si>
  <si>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</si>
  <si>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</si>
  <si>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</si>
  <si>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</si>
  <si>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</si>
  <si>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</si>
  <si>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</si>
  <si>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</si>
  <si>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</si>
  <si>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</si>
  <si>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</si>
  <si>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</si>
  <si>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</si>
  <si>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</si>
  <si>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</si>
  <si>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</si>
  <si>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</si>
  <si>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</si>
  <si>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</si>
  <si>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</si>
  <si>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</si>
  <si>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</si>
  <si>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</si>
  <si>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</si>
  <si>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</si>
  <si>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</si>
  <si>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</si>
  <si>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</si>
  <si>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</si>
  <si>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</si>
  <si>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</si>
  <si>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</si>
  <si>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</si>
  <si>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</si>
  <si>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</si>
  <si>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</si>
  <si>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</si>
  <si>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</si>
  <si>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</si>
  <si>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</si>
  <si>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</si>
  <si>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</si>
  <si>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</si>
  <si>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</si>
  <si>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</si>
  <si>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</si>
  <si>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</si>
  <si>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</si>
  <si>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</si>
  <si>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</si>
  <si>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</si>
  <si>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</si>
  <si>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</si>
  <si>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</si>
  <si>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</si>
  <si>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</si>
  <si>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</si>
  <si>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</si>
  <si>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</si>
  <si>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</si>
  <si>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</si>
  <si>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</si>
  <si>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</si>
  <si>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</si>
  <si>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</si>
  <si>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</si>
  <si>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</si>
  <si>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</si>
  <si>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</si>
  <si>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</si>
  <si>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</si>
  <si>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</si>
  <si>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</si>
  <si>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</si>
  <si>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</si>
  <si>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</si>
  <si>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</si>
  <si>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</si>
  <si>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</si>
  <si>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</si>
  <si>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</si>
  <si>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</si>
  <si>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</si>
  <si>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</si>
  <si>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</si>
  <si>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</si>
  <si>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</si>
  <si>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</si>
  <si>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</si>
  <si>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</si>
  <si>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</si>
  <si>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</si>
  <si>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</si>
  <si>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</si>
  <si>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</si>
  <si>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</si>
  <si>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</si>
  <si>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</si>
  <si>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</si>
  <si>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</si>
  <si>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</si>
  <si>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</si>
  <si>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</si>
  <si>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</si>
  <si>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</si>
  <si>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</si>
  <si>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</si>
  <si>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</si>
  <si>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</si>
  <si>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</si>
  <si>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</si>
  <si>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</si>
  <si>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</si>
  <si>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</si>
  <si>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</si>
  <si>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</si>
  <si>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</si>
  <si>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</si>
  <si>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</si>
  <si>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</si>
  <si>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</si>
  <si>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</si>
  <si>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</si>
  <si>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</si>
  <si>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</si>
  <si>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</si>
  <si>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</si>
  <si>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</si>
  <si>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</si>
  <si>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</si>
  <si>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</si>
  <si>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</si>
  <si>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</si>
  <si>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</si>
  <si>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</si>
  <si>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</si>
  <si>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</si>
  <si>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</si>
  <si>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</si>
  <si>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</si>
  <si>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</si>
  <si>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</si>
  <si>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</si>
  <si>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</si>
  <si>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</si>
  <si>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</si>
  <si>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</si>
  <si>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</si>
  <si>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</si>
  <si>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</si>
  <si>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</si>
  <si>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</si>
  <si>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</si>
  <si>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</si>
  <si>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</si>
  <si>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</si>
  <si>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</si>
  <si>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</si>
  <si>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</si>
  <si>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</si>
  <si>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</si>
  <si>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</si>
  <si>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</si>
  <si>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</si>
  <si>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</si>
  <si>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</si>
  <si>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</si>
  <si>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</si>
  <si>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</si>
  <si>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</si>
  <si>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</si>
  <si>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</si>
  <si>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</si>
  <si>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</si>
  <si>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</si>
  <si>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</si>
  <si>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</si>
  <si>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</si>
  <si>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</si>
  <si>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</si>
  <si>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</si>
  <si>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</si>
  <si>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</si>
  <si>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</si>
  <si>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</si>
  <si>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</si>
  <si>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</si>
  <si>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</si>
  <si>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</si>
  <si>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</si>
  <si>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</si>
  <si>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</si>
  <si>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</si>
  <si>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</si>
  <si>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</si>
  <si>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</si>
  <si>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</si>
  <si>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</si>
  <si>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</si>
  <si>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</si>
  <si>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</si>
  <si>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</si>
  <si>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</si>
  <si>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</si>
  <si>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</si>
  <si>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</si>
  <si>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</si>
  <si>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</si>
  <si>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</si>
  <si>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</si>
  <si>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</si>
  <si>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</si>
  <si>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</si>
  <si>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</si>
  <si>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</si>
  <si>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</si>
  <si>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</si>
  <si>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</si>
  <si>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</si>
  <si>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</si>
  <si>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</si>
  <si>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</si>
  <si>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</si>
  <si>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</si>
  <si>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</si>
  <si>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</si>
  <si>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</si>
  <si>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</si>
  <si>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</si>
  <si>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</si>
  <si>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</si>
  <si>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</si>
  <si>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</si>
  <si>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</si>
  <si>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</si>
  <si>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</si>
  <si>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</si>
  <si>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</si>
  <si>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</si>
  <si>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</si>
  <si>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</si>
  <si>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</si>
  <si>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</si>
  <si>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</si>
  <si>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</si>
  <si>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</si>
  <si>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</si>
  <si>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</si>
  <si>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</si>
  <si>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</si>
  <si>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</si>
  <si>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</si>
  <si>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</si>
  <si>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</si>
  <si>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</si>
  <si>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</si>
  <si>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</si>
  <si>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</si>
  <si>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</si>
  <si>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</si>
  <si>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</si>
  <si>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</si>
  <si>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</si>
  <si>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</si>
  <si>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</si>
  <si>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</si>
  <si>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</si>
  <si>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</si>
  <si>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</si>
  <si>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</si>
  <si>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</si>
  <si>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</si>
  <si>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</si>
  <si>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</si>
  <si>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</si>
  <si>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</si>
  <si>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</si>
  <si>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</si>
  <si>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</si>
  <si>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</si>
  <si>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</si>
  <si>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</si>
  <si>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</si>
  <si>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</si>
  <si>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</si>
  <si>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</si>
  <si>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</si>
  <si>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</si>
  <si>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</si>
  <si>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</si>
  <si>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</si>
  <si>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</si>
  <si>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</si>
  <si>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</si>
  <si>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</si>
  <si>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</si>
  <si>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</si>
  <si>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</si>
  <si>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</si>
  <si>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</si>
  <si>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</si>
  <si>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</si>
  <si>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</si>
  <si>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</si>
  <si>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</si>
  <si>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</si>
  <si>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</si>
  <si>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</si>
  <si>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</si>
  <si>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</si>
  <si>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</si>
  <si>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</si>
  <si>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</si>
  <si>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</si>
  <si>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</si>
  <si>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</si>
  <si>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</si>
  <si>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</si>
  <si>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</si>
  <si>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</si>
  <si>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</si>
  <si>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</si>
  <si>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</si>
  <si>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</si>
  <si>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</si>
  <si>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</si>
  <si>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</si>
  <si>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</si>
  <si>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</si>
  <si>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</si>
  <si>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</si>
  <si>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</si>
  <si>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</si>
  <si>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</si>
  <si>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</si>
  <si>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</si>
  <si>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</si>
  <si>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</si>
  <si>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</si>
  <si>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</si>
  <si>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</si>
  <si>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</si>
  <si>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</si>
  <si>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</si>
  <si>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</si>
  <si>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</si>
  <si>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</si>
  <si>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</si>
  <si>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</si>
  <si>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</si>
  <si>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</si>
  <si>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</si>
  <si>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</si>
  <si>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</si>
  <si>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</si>
  <si>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</si>
  <si>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</si>
  <si>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</si>
  <si>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</si>
  <si>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</si>
  <si>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</si>
  <si>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</si>
  <si>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</si>
  <si>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</si>
  <si>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</si>
  <si>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</si>
  <si>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</si>
  <si>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</si>
  <si>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</si>
  <si>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</si>
  <si>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</si>
  <si>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</si>
  <si>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</si>
  <si>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</si>
  <si>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</si>
  <si>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</si>
  <si>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</si>
  <si>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</si>
  <si>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</si>
  <si>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</si>
  <si>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</si>
  <si>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</si>
  <si>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</si>
  <si>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</si>
  <si>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</si>
  <si>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</si>
  <si>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</si>
  <si>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</si>
  <si>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</si>
  <si>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</si>
  <si>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</si>
  <si>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</si>
  <si>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</si>
  <si>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</si>
  <si>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</si>
  <si>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</si>
  <si>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</si>
  <si>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</si>
  <si>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</si>
  <si>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</si>
  <si>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</si>
  <si>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</si>
  <si>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</si>
  <si>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</si>
  <si>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</si>
  <si>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</si>
  <si>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</si>
  <si>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</si>
  <si>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</si>
  <si>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</si>
  <si>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</si>
  <si>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</si>
  <si>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</si>
  <si>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</si>
  <si>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</si>
  <si>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</si>
  <si>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</si>
  <si>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</si>
  <si>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</si>
  <si>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</si>
  <si>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</si>
  <si>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</si>
  <si>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</si>
  <si>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</si>
  <si>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</si>
  <si>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</si>
  <si>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</si>
  <si>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</si>
  <si>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</si>
  <si>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</si>
  <si>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</si>
  <si>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</si>
  <si>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</si>
  <si>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</si>
  <si>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</si>
  <si>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</si>
  <si>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</si>
  <si>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</si>
  <si>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</si>
  <si>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</si>
  <si>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</si>
  <si>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</si>
  <si>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</si>
  <si>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</si>
  <si>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</si>
  <si>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</si>
  <si>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</si>
  <si>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</si>
  <si>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</si>
  <si>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</si>
  <si>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</si>
  <si>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</si>
  <si>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</si>
  <si>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</si>
  <si>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</si>
  <si>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</si>
  <si>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</si>
  <si>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</si>
  <si>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</si>
  <si>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</si>
  <si>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</si>
  <si>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</si>
  <si>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</si>
  <si>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</si>
  <si>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</si>
  <si>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</si>
  <si>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</si>
  <si>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</si>
  <si>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</si>
  <si>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</si>
  <si>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</si>
  <si>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</si>
  <si>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</si>
  <si>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</si>
  <si>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</si>
  <si>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</si>
  <si>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</si>
  <si>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</si>
  <si>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</si>
  <si>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</si>
  <si>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</si>
  <si>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</si>
  <si>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</si>
  <si>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</si>
  <si>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</si>
  <si>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</si>
  <si>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</si>
  <si>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</si>
  <si>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</si>
  <si>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</si>
  <si>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</si>
  <si>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</si>
  <si>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</si>
  <si>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</si>
  <si>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</si>
  <si>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</si>
  <si>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</si>
  <si>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</si>
  <si>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</si>
  <si>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</si>
  <si>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</si>
  <si>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</si>
  <si>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</si>
  <si>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</si>
  <si>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</si>
  <si>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</si>
  <si>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</si>
  <si>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</si>
  <si>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</si>
  <si>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</si>
  <si>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</si>
  <si>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</si>
  <si>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</si>
  <si>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</si>
  <si>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</si>
  <si>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</si>
  <si>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</si>
  <si>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</si>
  <si>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</si>
  <si>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</si>
  <si>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</si>
  <si>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</si>
  <si>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</si>
  <si>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</si>
  <si>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</si>
  <si>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</si>
  <si>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</si>
  <si>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</si>
  <si>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</si>
  <si>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</si>
  <si>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</si>
  <si>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</si>
  <si>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</si>
  <si>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</si>
  <si>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</si>
  <si>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</si>
  <si>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</si>
  <si>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</si>
  <si>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</si>
  <si>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</si>
  <si>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</si>
  <si>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</si>
  <si>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</si>
  <si>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</si>
  <si>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</si>
  <si>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</si>
  <si>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</si>
  <si>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</si>
  <si>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</si>
  <si>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</si>
  <si>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</si>
  <si>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</si>
  <si>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</si>
  <si>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</si>
  <si>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</si>
  <si>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</si>
  <si>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</si>
  <si>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</si>
  <si>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</si>
  <si>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</si>
  <si>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</si>
  <si>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</si>
  <si>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</si>
  <si>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</si>
  <si>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</si>
  <si>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</si>
  <si>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</si>
  <si>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</si>
  <si>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</si>
  <si>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</si>
  <si>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</si>
  <si>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</si>
  <si>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</si>
  <si>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</si>
  <si>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</si>
  <si>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</si>
  <si>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</si>
  <si>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</si>
  <si>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</si>
  <si>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</si>
  <si>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</si>
  <si>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</si>
  <si>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</si>
  <si>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</si>
  <si>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</si>
  <si>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</si>
  <si>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</si>
  <si>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</si>
  <si>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</si>
  <si>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</si>
  <si>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</si>
  <si>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</si>
  <si>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</si>
  <si>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</si>
  <si>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</si>
  <si>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</si>
  <si>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</si>
  <si>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</si>
  <si>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</si>
  <si>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</si>
  <si>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</si>
  <si>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</si>
  <si>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</si>
  <si>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</si>
  <si>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</si>
  <si>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</si>
  <si>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</si>
  <si>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</si>
  <si>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</si>
  <si>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</si>
  <si>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</si>
  <si>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</si>
  <si>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</si>
  <si>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</si>
  <si>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</si>
  <si>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</si>
  <si>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</si>
  <si>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</si>
  <si>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</si>
  <si>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</si>
  <si>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</si>
  <si>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</si>
  <si>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</si>
  <si>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</si>
  <si>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</si>
  <si>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</si>
  <si>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</si>
  <si>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</si>
  <si>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</si>
  <si>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</si>
  <si>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</si>
  <si>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</si>
  <si>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</si>
  <si>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</si>
  <si>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</si>
  <si>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</si>
  <si>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</si>
  <si>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</si>
  <si>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</si>
  <si>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</si>
  <si>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</si>
  <si>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</si>
  <si>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</si>
  <si>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</si>
  <si>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</si>
  <si>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</si>
  <si>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</si>
  <si>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</si>
  <si>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</si>
  <si>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</si>
  <si>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</si>
  <si>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</si>
  <si>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</si>
  <si>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</si>
  <si>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</si>
  <si>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</si>
  <si>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</si>
  <si>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</si>
  <si>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</si>
  <si>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</si>
  <si>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</si>
  <si>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</si>
  <si>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</si>
  <si>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</si>
  <si>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</si>
  <si>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</si>
  <si>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</si>
  <si>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</si>
  <si>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</si>
  <si>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</si>
  <si>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</si>
  <si>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</si>
  <si>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</si>
  <si>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</si>
  <si>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</si>
  <si>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</si>
  <si>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</si>
  <si>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</si>
  <si>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</si>
  <si>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</si>
  <si>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</si>
  <si>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</si>
  <si>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</si>
  <si>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</si>
  <si>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</si>
  <si>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</si>
  <si>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</si>
  <si>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</si>
  <si>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</si>
  <si>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</si>
  <si>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</si>
  <si>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</si>
  <si>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</si>
  <si>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</si>
  <si>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</si>
  <si>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</si>
  <si>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</si>
  <si>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</si>
  <si>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</si>
  <si>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</si>
  <si>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</si>
  <si>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</si>
  <si>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</si>
  <si>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</si>
  <si>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</si>
  <si>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</si>
  <si>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</si>
  <si>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</si>
  <si>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</si>
  <si>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</si>
  <si>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</si>
  <si>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</si>
  <si>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</si>
  <si>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</si>
  <si>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</si>
  <si>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</si>
  <si>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</si>
  <si>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</si>
  <si>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</si>
  <si>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</si>
  <si>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</si>
  <si>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</si>
  <si>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</si>
  <si>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</si>
  <si>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</si>
  <si>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</si>
  <si>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</si>
  <si>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</si>
  <si>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</si>
  <si>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</si>
  <si>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</si>
  <si>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</si>
  <si>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</si>
  <si>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</si>
  <si>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</si>
  <si>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</si>
  <si>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</si>
  <si>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</si>
  <si>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</si>
  <si>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</si>
  <si>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</si>
  <si>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</si>
  <si>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</si>
  <si>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</si>
  <si>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</si>
  <si>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</si>
  <si>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</si>
  <si>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</si>
  <si>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</si>
  <si>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</si>
  <si>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</si>
  <si>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</si>
  <si>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</si>
  <si>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</si>
  <si>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</si>
  <si>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</si>
  <si>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</si>
  <si>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</si>
  <si>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</si>
  <si>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</si>
  <si>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</si>
  <si>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</si>
  <si>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</si>
  <si>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</si>
  <si>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</si>
  <si>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</si>
  <si>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</si>
  <si>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</si>
  <si>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</si>
  <si>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</si>
  <si>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</si>
  <si>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</si>
  <si>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</si>
  <si>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</si>
  <si>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</si>
  <si>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</si>
  <si>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</si>
  <si>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</si>
  <si>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</si>
  <si>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</si>
  <si>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</si>
  <si>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</si>
  <si>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</si>
  <si>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</si>
  <si>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</si>
  <si>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</si>
  <si>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</si>
  <si>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</si>
  <si>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</si>
  <si>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</si>
  <si>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</si>
  <si>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</si>
  <si>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</si>
  <si>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</si>
  <si>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</si>
  <si>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</si>
  <si>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</si>
  <si>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</si>
  <si>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</si>
  <si>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</si>
  <si>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</si>
  <si>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</si>
  <si>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</si>
  <si>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</si>
  <si>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</si>
  <si>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</si>
  <si>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</si>
  <si>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</si>
  <si>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</si>
  <si>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</si>
  <si>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</si>
  <si>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</si>
  <si>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</si>
  <si>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</si>
  <si>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</si>
  <si>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</si>
  <si>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</si>
  <si>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</si>
  <si>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</si>
  <si>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</si>
  <si>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</si>
  <si>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</si>
  <si>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</si>
  <si>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</si>
  <si>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</si>
  <si>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</si>
  <si>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</si>
  <si>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</si>
  <si>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</si>
  <si>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</si>
  <si>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</si>
  <si>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</si>
  <si>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</si>
  <si>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</si>
  <si>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</si>
  <si>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</si>
  <si>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</si>
  <si>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</si>
  <si>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</si>
  <si>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</si>
  <si>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</si>
  <si>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</si>
  <si>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</si>
  <si>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</si>
  <si>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</si>
  <si>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</si>
  <si>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</si>
  <si>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</si>
  <si>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</si>
  <si>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</si>
  <si>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</si>
  <si>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</si>
  <si>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</si>
  <si>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</si>
  <si>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</si>
  <si>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</si>
  <si>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</si>
  <si>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</si>
  <si>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</si>
  <si>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</si>
  <si>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</si>
  <si>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</si>
  <si>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</si>
  <si>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</si>
  <si>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</si>
  <si>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</si>
  <si>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</si>
  <si>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</si>
  <si>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</si>
  <si>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</si>
  <si>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</si>
  <si>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</si>
  <si>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</si>
  <si>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</si>
  <si>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</si>
  <si>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</si>
  <si>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</si>
  <si>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</si>
  <si>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</si>
  <si>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</si>
  <si>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</si>
  <si>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</si>
  <si>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</si>
  <si>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</si>
  <si>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</si>
  <si>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</si>
  <si>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</si>
  <si>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</si>
  <si>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</si>
  <si>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</si>
  <si>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</si>
  <si>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</si>
  <si>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</si>
  <si>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</si>
  <si>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</si>
  <si>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</si>
  <si>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</si>
  <si>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</si>
  <si>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</si>
  <si>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</si>
  <si>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</si>
  <si>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</si>
  <si>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</si>
  <si>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</si>
  <si>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</si>
  <si>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</si>
  <si>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</si>
  <si>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</si>
  <si>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</si>
  <si>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</si>
  <si>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</si>
  <si>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</si>
  <si>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</si>
  <si>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</si>
  <si>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</si>
  <si>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</si>
  <si>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</si>
  <si>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</si>
  <si>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</si>
  <si>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</si>
  <si>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</si>
  <si>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</si>
  <si>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</si>
  <si>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</si>
  <si>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</si>
  <si>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</si>
  <si>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</si>
  <si>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</si>
  <si>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</si>
  <si>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</si>
  <si>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</si>
  <si>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</si>
  <si>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</si>
  <si>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</si>
  <si>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</si>
  <si>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</si>
  <si>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</si>
  <si>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</si>
  <si>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</si>
  <si>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</si>
  <si>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</si>
  <si>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</si>
  <si>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</si>
  <si>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</si>
  <si>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</si>
  <si>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</si>
  <si>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</si>
  <si>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</si>
  <si>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</si>
  <si>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</si>
  <si>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</si>
  <si>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</si>
  <si>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</si>
  <si>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</si>
  <si>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</si>
  <si>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</si>
  <si>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</si>
  <si>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</si>
  <si>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</si>
  <si>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</si>
  <si>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</si>
  <si>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</si>
  <si>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</si>
  <si>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</si>
  <si>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</si>
  <si>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</si>
  <si>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</si>
  <si>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</si>
  <si>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</si>
  <si>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</si>
  <si>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</si>
  <si>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</si>
  <si>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</si>
  <si>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</si>
  <si>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</si>
  <si>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</si>
  <si>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</si>
  <si>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</si>
  <si>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</si>
  <si>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</si>
  <si>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</si>
  <si>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</si>
  <si>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</si>
  <si>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</si>
  <si>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</si>
  <si>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</si>
  <si>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</si>
  <si>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</si>
  <si>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</si>
  <si>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</si>
  <si>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</si>
  <si>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</si>
  <si>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</si>
  <si>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</si>
  <si>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</si>
  <si>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</si>
  <si>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</si>
  <si>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</si>
  <si>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</si>
  <si>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</si>
  <si>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</si>
  <si>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</si>
  <si>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</si>
  <si>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</si>
  <si>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</si>
  <si>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</si>
  <si>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</si>
  <si>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</si>
  <si>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</si>
  <si>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</si>
  <si>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</si>
  <si>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</si>
  <si>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</si>
  <si>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</si>
  <si>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</si>
  <si>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</si>
  <si>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</si>
  <si>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</si>
  <si>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</si>
  <si>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</si>
  <si>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</si>
  <si>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</si>
  <si>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</si>
  <si>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</si>
  <si>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</si>
  <si>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</si>
  <si>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</si>
  <si>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</si>
  <si>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</si>
  <si>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</si>
  <si>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</si>
  <si>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</si>
  <si>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</si>
  <si>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</si>
  <si>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</si>
  <si>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</si>
  <si>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</si>
  <si>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</si>
  <si>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</si>
  <si>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</si>
  <si>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</si>
  <si>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</si>
  <si>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</si>
  <si>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</si>
  <si>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</si>
  <si>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</si>
  <si>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</si>
  <si>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</si>
  <si>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</si>
  <si>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</si>
  <si>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</si>
  <si>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</si>
  <si>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</si>
  <si>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</si>
  <si>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</si>
  <si>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</si>
  <si>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</si>
  <si>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</si>
  <si>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</si>
  <si>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</si>
  <si>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</si>
  <si>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</si>
  <si>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</si>
  <si>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</si>
  <si>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</si>
  <si>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</si>
  <si>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</si>
  <si>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</si>
  <si>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</si>
  <si>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</si>
  <si>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</si>
  <si>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</si>
  <si>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</si>
  <si>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</si>
  <si>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</si>
  <si>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</si>
  <si>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</si>
  <si>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</si>
  <si>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</si>
  <si>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</si>
  <si>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</si>
  <si>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</si>
  <si>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</si>
  <si>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</si>
  <si>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</si>
  <si>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</si>
  <si>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</si>
  <si>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</si>
  <si>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</si>
  <si>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</si>
  <si>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</si>
  <si>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</si>
  <si>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</si>
  <si>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</si>
  <si>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</si>
  <si>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</si>
  <si>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</si>
  <si>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</si>
  <si>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</si>
  <si>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</si>
  <si>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</si>
  <si>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</si>
  <si>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</si>
  <si>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</si>
  <si>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</si>
  <si>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</si>
  <si>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</si>
  <si>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</si>
  <si>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</si>
  <si>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</si>
  <si>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</si>
  <si>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</si>
  <si>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</si>
  <si>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</si>
  <si>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</si>
  <si>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</si>
  <si>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</si>
  <si>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</si>
  <si>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</si>
  <si>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</si>
  <si>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</si>
  <si>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</si>
  <si>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</si>
  <si>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</si>
  <si>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</si>
  <si>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</si>
  <si>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</si>
  <si>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</si>
  <si>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</si>
  <si>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</si>
  <si>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</si>
  <si>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</si>
  <si>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</si>
  <si>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</si>
  <si>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</si>
  <si>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</si>
  <si>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</si>
  <si>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</si>
  <si>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</si>
  <si>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</si>
  <si>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</si>
  <si>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</si>
  <si>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</si>
  <si>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</si>
  <si>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</si>
  <si>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</si>
  <si>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</si>
  <si>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</si>
  <si>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</si>
  <si>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</si>
  <si>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</si>
  <si>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</si>
  <si>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</si>
  <si>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</si>
  <si>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</si>
  <si>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</si>
  <si>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</si>
  <si>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</si>
  <si>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</si>
  <si>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</si>
  <si>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</si>
  <si>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</si>
  <si>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</si>
  <si>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</si>
  <si>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</si>
  <si>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</si>
  <si>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</si>
  <si>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</si>
  <si>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</si>
  <si>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</si>
  <si>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</si>
  <si>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</si>
  <si>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</si>
  <si>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</si>
  <si>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</si>
  <si>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</si>
  <si>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</si>
  <si>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</si>
  <si>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</si>
  <si>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</si>
  <si>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</si>
  <si>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</si>
  <si>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</si>
  <si>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</si>
  <si>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</si>
  <si>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</si>
  <si>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</si>
  <si>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</si>
  <si>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</si>
  <si>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</si>
  <si>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</si>
  <si>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</si>
  <si>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</si>
  <si>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</si>
  <si>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</si>
  <si>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</si>
  <si>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</si>
  <si>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</si>
  <si>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</si>
  <si>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</si>
  <si>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</si>
  <si>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</si>
  <si>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</si>
  <si>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</si>
  <si>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</si>
  <si>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</si>
  <si>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</si>
  <si>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</si>
  <si>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</si>
  <si>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</si>
  <si>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</si>
  <si>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</si>
  <si>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</si>
  <si>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</si>
  <si>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</si>
  <si>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</si>
  <si>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</si>
  <si>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</si>
  <si>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</si>
  <si>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</si>
  <si>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</si>
  <si>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</si>
  <si>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</si>
  <si>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</si>
  <si>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</si>
  <si>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</si>
  <si>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</si>
  <si>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</si>
  <si>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</si>
  <si>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</si>
  <si>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</si>
  <si>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</si>
  <si>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</si>
  <si>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</si>
  <si>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</si>
  <si>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</si>
  <si>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</si>
  <si>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</si>
  <si>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</si>
  <si>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</si>
  <si>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</si>
  <si>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</si>
  <si>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</si>
  <si>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</si>
  <si>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</si>
  <si>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</si>
  <si>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</si>
  <si>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</si>
  <si>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</si>
  <si>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</si>
  <si>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</si>
  <si>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</si>
  <si>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</si>
  <si>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</si>
  <si>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</si>
  <si>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</si>
  <si>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</si>
  <si>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</si>
  <si>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</si>
  <si>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</si>
  <si>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</si>
  <si>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</si>
  <si>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</si>
  <si>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</si>
  <si>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</si>
  <si>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</si>
  <si>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</si>
  <si>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</si>
  <si>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</si>
  <si>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</si>
  <si>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</si>
  <si>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</si>
  <si>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</si>
  <si>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</si>
  <si>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</si>
  <si>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</si>
  <si>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</si>
  <si>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</si>
  <si>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</si>
  <si>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</si>
  <si>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</si>
  <si>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</si>
  <si>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</si>
  <si>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</si>
  <si>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</si>
  <si>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</si>
  <si>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</si>
  <si>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</si>
  <si>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</si>
  <si>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</si>
  <si>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</si>
  <si>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</si>
  <si>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</si>
  <si>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</si>
  <si>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</si>
  <si>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</si>
  <si>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</si>
  <si>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</si>
  <si>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</si>
  <si>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</si>
  <si>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</si>
  <si>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</si>
  <si>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</si>
  <si>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</si>
  <si>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</si>
  <si>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</si>
  <si>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</si>
  <si>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</si>
  <si>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</si>
  <si>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</si>
  <si>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</si>
  <si>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</si>
  <si>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</si>
  <si>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</si>
  <si>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</si>
  <si>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</si>
  <si>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</si>
  <si>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</si>
  <si>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</si>
  <si>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</si>
  <si>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</si>
  <si>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</si>
  <si>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</si>
  <si>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</si>
  <si>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</si>
  <si>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</si>
  <si>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</si>
  <si>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</si>
  <si>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</si>
  <si>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</si>
  <si>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</si>
  <si>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</si>
  <si>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</si>
  <si>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</si>
  <si>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</si>
  <si>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</si>
  <si>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</si>
  <si>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</si>
  <si>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</si>
  <si>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</si>
  <si>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</si>
  <si>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</si>
  <si>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</si>
  <si>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</si>
  <si>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</si>
  <si>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</si>
  <si>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</si>
  <si>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</si>
  <si>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</si>
  <si>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</si>
  <si>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</si>
  <si>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</si>
  <si>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</si>
  <si>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</si>
  <si>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</si>
  <si>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</si>
  <si>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</si>
  <si>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</si>
  <si>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</si>
  <si>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</si>
  <si>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</si>
  <si>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</si>
  <si>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</si>
  <si>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</si>
  <si>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</si>
  <si>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</si>
  <si>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</si>
  <si>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</si>
  <si>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</si>
  <si>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</si>
  <si>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</si>
  <si>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</si>
  <si>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</si>
  <si>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</si>
  <si>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</si>
  <si>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</si>
  <si>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</si>
  <si>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</si>
  <si>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</si>
  <si>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</si>
  <si>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</si>
  <si>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</si>
  <si>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</si>
  <si>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</si>
  <si>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</si>
  <si>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</si>
  <si>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</si>
  <si>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</si>
  <si>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</si>
  <si>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</si>
  <si>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</si>
  <si>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</si>
  <si>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</si>
  <si>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</si>
  <si>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</si>
  <si>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</si>
  <si>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</si>
  <si>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</si>
  <si>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</si>
  <si>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</si>
  <si>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</si>
  <si>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</si>
  <si>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</si>
  <si>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</si>
  <si>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</si>
  <si>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</si>
  <si>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</si>
  <si>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</si>
  <si>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</si>
  <si>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</si>
  <si>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</si>
  <si>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</si>
  <si>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</si>
  <si>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</si>
  <si>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</si>
  <si>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</si>
  <si>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</si>
  <si>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</si>
  <si>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</si>
  <si>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</si>
  <si>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</si>
  <si>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</si>
  <si>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</si>
  <si>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</si>
  <si>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</si>
  <si>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</si>
  <si>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</si>
  <si>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</si>
  <si>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</si>
  <si>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</si>
  <si>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</si>
  <si>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</si>
  <si>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</si>
  <si>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</si>
  <si>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</si>
  <si>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</si>
  <si>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</si>
  <si>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</si>
  <si>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</si>
  <si>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</si>
  <si>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</si>
  <si>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</si>
  <si>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</si>
  <si>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</si>
  <si>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</si>
  <si>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</si>
  <si>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</si>
  <si>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</si>
  <si>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</si>
  <si>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</si>
  <si>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</si>
  <si>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</si>
  <si>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</si>
  <si>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</si>
  <si>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</si>
  <si>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</si>
  <si>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</si>
  <si>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</si>
  <si>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</si>
  <si>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</si>
  <si>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</si>
  <si>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</si>
  <si>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</si>
  <si>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</si>
  <si>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</si>
  <si>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</si>
  <si>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</si>
  <si>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</si>
  <si>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</si>
  <si>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</si>
  <si>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</si>
  <si>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</si>
  <si>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</si>
  <si>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</si>
  <si>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</si>
  <si>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</si>
  <si>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</si>
  <si>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</si>
  <si>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</si>
  <si>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</si>
  <si>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</si>
  <si>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</si>
  <si>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</si>
  <si>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</si>
  <si>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</si>
  <si>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</si>
  <si>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</si>
  <si>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</si>
  <si>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</si>
  <si>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</si>
  <si>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</si>
  <si>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</si>
  <si>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</si>
  <si>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</si>
  <si>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</si>
  <si>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</si>
  <si>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</si>
  <si>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</si>
  <si>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</si>
  <si>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</si>
  <si>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</si>
  <si>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</si>
  <si>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</si>
  <si>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</si>
  <si>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</si>
  <si>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</si>
  <si>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</si>
  <si>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</si>
  <si>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</si>
  <si>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</si>
  <si>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</si>
  <si>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</si>
  <si>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</si>
  <si>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</si>
  <si>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</si>
  <si>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</si>
  <si>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</si>
  <si>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</si>
  <si>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</si>
  <si>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</si>
  <si>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</si>
  <si>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</si>
  <si>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</si>
  <si>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</si>
  <si>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</si>
  <si>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</si>
  <si>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</si>
  <si>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</si>
  <si>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</si>
  <si>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</si>
  <si>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</si>
  <si>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</si>
  <si>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</si>
  <si>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</si>
  <si>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</si>
  <si>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</si>
  <si>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</si>
  <si>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</si>
  <si>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</si>
  <si>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</si>
  <si>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</si>
  <si>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</si>
  <si>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</si>
  <si>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</si>
  <si>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</si>
  <si>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</si>
  <si>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</si>
  <si>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</si>
  <si>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</si>
  <si>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</si>
  <si>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</si>
  <si>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</si>
  <si>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</si>
  <si>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</si>
  <si>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</si>
  <si>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</si>
  <si>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</si>
  <si>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</si>
  <si>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</si>
  <si>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</si>
  <si>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</si>
  <si>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</si>
  <si>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</si>
  <si>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</si>
  <si>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</si>
  <si>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</si>
  <si>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</si>
  <si>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</si>
  <si>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</si>
  <si>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</si>
  <si>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</si>
  <si>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</si>
  <si>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</si>
  <si>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</si>
  <si>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</si>
  <si>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</si>
  <si>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</si>
  <si>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</si>
  <si>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</si>
  <si>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</si>
  <si>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</si>
  <si>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</si>
  <si>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</si>
  <si>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</si>
  <si>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</si>
  <si>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</si>
  <si>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</si>
  <si>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</si>
  <si>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</si>
  <si>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</si>
  <si>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</si>
  <si>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</si>
  <si>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</si>
  <si>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</si>
  <si>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</si>
  <si>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</si>
  <si>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</si>
  <si>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</si>
  <si>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</si>
  <si>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</si>
  <si>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</si>
  <si>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</si>
  <si>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</si>
  <si>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</si>
  <si>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</si>
  <si>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</si>
  <si>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</si>
  <si>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</si>
  <si>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</si>
  <si>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</si>
  <si>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</si>
  <si>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</si>
  <si>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</si>
  <si>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</si>
  <si>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</si>
  <si>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</si>
  <si>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</si>
  <si>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</si>
  <si>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</si>
  <si>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</si>
  <si>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</si>
  <si>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</si>
  <si>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</si>
  <si>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</si>
  <si>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</si>
  <si>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</si>
  <si>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</si>
  <si>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</si>
  <si>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</si>
  <si>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</si>
  <si>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</si>
  <si>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</si>
  <si>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</si>
  <si>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</si>
  <si>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</si>
  <si>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</si>
  <si>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</si>
  <si>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</si>
  <si>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</si>
  <si>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</si>
  <si>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</si>
  <si>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</si>
  <si>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</si>
  <si>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</si>
  <si>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</si>
  <si>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</si>
  <si>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</si>
  <si>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</si>
  <si>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</si>
  <si>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</si>
  <si>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</si>
  <si>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</si>
  <si>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</si>
  <si>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</si>
  <si>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</si>
  <si>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</si>
  <si>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</si>
  <si>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</si>
  <si>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</si>
  <si>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</si>
  <si>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</si>
  <si>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</si>
  <si>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</si>
  <si>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</si>
  <si>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</si>
  <si>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</si>
  <si>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</si>
  <si>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</si>
  <si>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</si>
  <si>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</si>
  <si>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</si>
  <si>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</si>
  <si>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</si>
  <si>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</si>
  <si>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</si>
  <si>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</si>
  <si>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</si>
  <si>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</si>
  <si>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</si>
  <si>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</si>
  <si>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</si>
  <si>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</si>
  <si>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</si>
  <si>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</si>
  <si>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</si>
  <si>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</si>
  <si>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</si>
  <si>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</si>
  <si>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</si>
  <si>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</si>
  <si>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</si>
  <si>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</si>
  <si>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</si>
  <si>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</si>
  <si>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</si>
  <si>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</si>
  <si>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</si>
  <si>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</si>
  <si>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</si>
  <si>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</si>
  <si>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</si>
  <si>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</si>
  <si>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</si>
  <si>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</si>
  <si>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</si>
  <si>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</si>
  <si>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</si>
  <si>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</si>
  <si>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</si>
  <si>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</si>
  <si>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</si>
  <si>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</si>
  <si>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</si>
  <si>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</si>
  <si>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</si>
  <si>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</si>
  <si>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</si>
  <si>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</si>
  <si>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</si>
  <si>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</si>
  <si>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</si>
  <si>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</si>
  <si>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</si>
  <si>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</si>
  <si>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</si>
  <si>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</si>
  <si>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</si>
  <si>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</si>
  <si>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</si>
  <si>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</si>
  <si>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</si>
  <si>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</si>
  <si>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</si>
  <si>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</si>
  <si>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</si>
  <si>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</si>
  <si>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</si>
  <si>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</si>
  <si>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</si>
  <si>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</si>
  <si>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</si>
  <si>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</si>
  <si>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</si>
  <si>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</si>
  <si>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</si>
  <si>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</si>
  <si>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</si>
  <si>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</si>
  <si>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</si>
  <si>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</si>
  <si>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</si>
  <si>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</si>
  <si>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</si>
  <si>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</si>
  <si>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</si>
  <si>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</si>
  <si>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</si>
  <si>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</si>
  <si>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</si>
  <si>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</si>
  <si>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</si>
  <si>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</si>
  <si>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</si>
  <si>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</si>
  <si>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</si>
  <si>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</si>
  <si>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</si>
  <si>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</si>
  <si>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</si>
  <si>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</si>
  <si>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</si>
  <si>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</si>
  <si>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</si>
  <si>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</si>
  <si>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</si>
  <si>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</si>
  <si>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</si>
  <si>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</si>
  <si>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</si>
  <si>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</si>
  <si>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</si>
  <si>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</si>
  <si>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</si>
  <si>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</si>
  <si>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</si>
  <si>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</si>
  <si>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</si>
  <si>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</si>
  <si>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</si>
  <si>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</si>
  <si>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</si>
  <si>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</si>
  <si>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</si>
  <si>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</si>
  <si>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</si>
  <si>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</si>
  <si>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</si>
  <si>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</si>
  <si>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</si>
  <si>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</si>
  <si>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</si>
  <si>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</si>
  <si>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</si>
  <si>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</si>
  <si>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</si>
  <si>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</si>
  <si>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</si>
  <si>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</si>
  <si>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</si>
  <si>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</si>
  <si>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</si>
  <si>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</si>
  <si>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</si>
  <si>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</si>
  <si>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</si>
  <si>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</si>
  <si>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</si>
  <si>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</si>
  <si>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</si>
  <si>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</si>
  <si>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</si>
  <si>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</si>
  <si>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</si>
  <si>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</si>
  <si>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</si>
  <si>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</si>
  <si>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</si>
  <si>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</si>
  <si>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</si>
  <si>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</si>
  <si>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</si>
  <si>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</si>
  <si>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</si>
  <si>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</si>
  <si>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</si>
  <si>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</si>
  <si>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</si>
  <si>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</si>
  <si>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</si>
  <si>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</si>
  <si>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</si>
  <si>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</si>
  <si>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</si>
  <si>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</si>
  <si>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</si>
  <si>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</si>
  <si>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</si>
  <si>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</si>
  <si>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</si>
  <si>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</si>
  <si>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</si>
  <si>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</si>
  <si>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</si>
  <si>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</si>
  <si>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</si>
  <si>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</si>
  <si>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</si>
  <si>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</si>
  <si>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</si>
  <si>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</si>
  <si>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</si>
  <si>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</si>
  <si>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</si>
  <si>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</si>
  <si>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</si>
  <si>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</si>
  <si>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</si>
  <si>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</si>
  <si>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</si>
  <si>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</si>
  <si>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</si>
  <si>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</si>
  <si>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</si>
  <si>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</si>
  <si>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</si>
  <si>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</si>
  <si>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</si>
  <si>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</si>
  <si>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</si>
  <si>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</si>
  <si>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</si>
  <si>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</si>
  <si>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</si>
  <si>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</si>
  <si>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</si>
  <si>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</si>
  <si>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</si>
  <si>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</si>
  <si>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</si>
  <si>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</si>
  <si>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</si>
  <si>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</si>
  <si>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</si>
  <si>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</si>
  <si>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</si>
  <si>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</si>
  <si>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</si>
  <si>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</si>
  <si>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</si>
  <si>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</si>
  <si>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</si>
  <si>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</si>
  <si>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</si>
  <si>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</si>
  <si>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</si>
  <si>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</si>
  <si>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</si>
  <si>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</si>
  <si>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</si>
  <si>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</si>
  <si>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</si>
  <si>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</si>
  <si>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</si>
  <si>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</si>
  <si>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</si>
  <si>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</si>
  <si>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</si>
  <si>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</si>
  <si>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</si>
  <si>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</si>
  <si>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</si>
  <si>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</si>
  <si>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</si>
  <si>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</si>
  <si>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</si>
  <si>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</si>
  <si>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</si>
  <si>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</si>
  <si>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</si>
  <si>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</si>
  <si>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</si>
  <si>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</si>
  <si>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</si>
  <si>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</si>
  <si>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</si>
  <si>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</si>
  <si>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</si>
  <si>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</si>
  <si>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</si>
  <si>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</si>
  <si>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</si>
  <si>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</si>
  <si>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</si>
  <si>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</si>
  <si>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</si>
  <si>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</si>
  <si>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</si>
  <si>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</si>
  <si>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</si>
  <si>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</si>
  <si>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</si>
  <si>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</si>
  <si>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</si>
  <si>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</si>
  <si>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</si>
  <si>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</si>
  <si>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</si>
  <si>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</si>
  <si>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</si>
  <si>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</si>
  <si>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</si>
  <si>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</si>
  <si>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</si>
  <si>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</si>
  <si>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</si>
  <si>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</si>
  <si>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</si>
  <si>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</si>
  <si>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</si>
  <si>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</si>
  <si>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</si>
  <si>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</si>
  <si>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</si>
  <si>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</si>
  <si>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</si>
  <si>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</si>
  <si>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</si>
  <si>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</si>
  <si>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</si>
  <si>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</si>
  <si>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</si>
  <si>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</si>
  <si>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</si>
  <si>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</si>
  <si>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</si>
  <si>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</si>
  <si>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</si>
  <si>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</si>
  <si>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</si>
  <si>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</si>
  <si>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</si>
  <si>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</si>
  <si>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</si>
  <si>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</si>
  <si>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</si>
  <si>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</si>
  <si>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</si>
  <si>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</si>
  <si>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</si>
  <si>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</si>
  <si>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</si>
  <si>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</si>
  <si>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</si>
  <si>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</si>
  <si>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</si>
  <si>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</si>
  <si>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</si>
  <si>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</si>
  <si>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</si>
  <si>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</si>
  <si>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</si>
  <si>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</si>
  <si>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</si>
  <si>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</si>
  <si>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</si>
  <si>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</si>
  <si>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</si>
  <si>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</si>
  <si>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</si>
  <si>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</si>
  <si>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</si>
  <si>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</si>
  <si>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</si>
  <si>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</si>
  <si>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</si>
  <si>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</si>
  <si>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</si>
  <si>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</si>
  <si>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</si>
  <si>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</si>
  <si>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</si>
  <si>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</si>
  <si>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</si>
  <si>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</si>
  <si>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</si>
  <si>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</si>
  <si>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</si>
  <si>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</si>
  <si>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</si>
  <si>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</si>
  <si>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</si>
  <si>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</si>
  <si>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</si>
  <si>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</si>
  <si>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</si>
  <si>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</si>
  <si>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</si>
  <si>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</si>
  <si>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</si>
  <si>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</si>
  <si>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</si>
  <si>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</si>
  <si>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</si>
  <si>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</si>
  <si>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</si>
  <si>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</si>
  <si>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</si>
  <si>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</si>
  <si>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</si>
  <si>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</si>
  <si>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</si>
  <si>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</si>
  <si>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</si>
  <si>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</si>
  <si>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</si>
  <si>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</si>
  <si>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</si>
  <si>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</si>
  <si>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</si>
  <si>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</si>
  <si>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</si>
  <si>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</si>
  <si>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</si>
  <si>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</si>
  <si>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</si>
  <si>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</si>
  <si>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</si>
  <si>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</si>
  <si>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</si>
  <si>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</si>
  <si>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</si>
  <si>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</si>
  <si>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</si>
  <si>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</si>
  <si>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</si>
  <si>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</si>
  <si>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</si>
  <si>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</si>
  <si>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</si>
  <si>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</si>
  <si>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</si>
  <si>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</si>
  <si>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</si>
  <si>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</si>
  <si>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</si>
  <si>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</si>
  <si>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</si>
  <si>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</si>
  <si>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</si>
  <si>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</si>
  <si>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</si>
  <si>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</si>
  <si>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</si>
  <si>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</si>
  <si>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</si>
  <si>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</si>
  <si>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</si>
  <si>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</si>
  <si>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</si>
  <si>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</si>
  <si>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</si>
  <si>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</si>
  <si>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</si>
  <si>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</si>
  <si>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</si>
  <si>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</si>
  <si>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</si>
  <si>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</si>
  <si>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</si>
  <si>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</si>
  <si>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</si>
  <si>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</si>
  <si>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</si>
  <si>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</si>
  <si>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</si>
  <si>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</si>
  <si>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</si>
  <si>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</si>
  <si>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</si>
  <si>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</si>
  <si>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</si>
  <si>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</si>
  <si>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</si>
  <si>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</si>
  <si>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</si>
  <si>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</si>
  <si>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</si>
  <si>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</si>
  <si>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</si>
  <si>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</si>
  <si>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</si>
  <si>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</si>
  <si>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</si>
  <si>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</si>
  <si>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</si>
  <si>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</si>
  <si>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</si>
  <si>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</si>
  <si>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</si>
  <si>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</si>
  <si>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</si>
  <si>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</si>
  <si>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</si>
  <si>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</si>
  <si>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</si>
  <si>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</si>
  <si>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</si>
  <si>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</si>
  <si>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</si>
  <si>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</si>
  <si>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</si>
  <si>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</si>
  <si>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</si>
  <si>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</si>
  <si>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</si>
  <si>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</si>
  <si>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</si>
  <si>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</si>
  <si>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</si>
  <si>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</si>
  <si>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</si>
  <si>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</si>
  <si>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</si>
  <si>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</si>
  <si>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</si>
  <si>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</si>
  <si>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</si>
  <si>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</si>
  <si>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</si>
  <si>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</si>
  <si>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</si>
  <si>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</si>
  <si>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</si>
  <si>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</si>
  <si>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</si>
  <si>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</si>
  <si>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</si>
  <si>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</si>
  <si>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</si>
  <si>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</si>
  <si>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</si>
  <si>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</si>
  <si>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</si>
  <si>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</si>
  <si>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</si>
  <si>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</si>
  <si>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</si>
  <si>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</si>
  <si>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</si>
  <si>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</si>
  <si>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</si>
  <si>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</si>
  <si>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</si>
  <si>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</si>
  <si>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</si>
  <si>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</si>
  <si>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</si>
  <si>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</si>
  <si>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</si>
  <si>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</si>
  <si>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</si>
  <si>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</si>
  <si>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</si>
  <si>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</si>
  <si>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</si>
  <si>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</si>
  <si>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</si>
  <si>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</si>
  <si>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</si>
  <si>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</si>
  <si>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</si>
  <si>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</si>
  <si>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</si>
  <si>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</si>
  <si>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</si>
  <si>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</si>
  <si>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</si>
  <si>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</si>
  <si>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</si>
  <si>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</si>
  <si>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</si>
  <si>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</si>
  <si>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</si>
  <si>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</si>
  <si>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</si>
  <si>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</si>
  <si>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</si>
  <si>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</si>
  <si>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</si>
  <si>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</si>
  <si>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</si>
  <si>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</si>
  <si>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</si>
  <si>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</si>
  <si>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</si>
  <si>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</si>
  <si>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</si>
  <si>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</si>
  <si>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</si>
  <si>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</si>
  <si>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</si>
  <si>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</si>
  <si>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</si>
  <si>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</si>
  <si>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</si>
  <si>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</si>
  <si>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</si>
  <si>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</si>
  <si>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</si>
  <si>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</si>
  <si>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</si>
  <si>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</si>
  <si>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</si>
  <si>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</si>
  <si>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</si>
  <si>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</si>
  <si>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</si>
  <si>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</si>
  <si>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</si>
  <si>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</si>
  <si>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</si>
  <si>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</si>
  <si>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</si>
  <si>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</si>
  <si>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</si>
  <si>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</si>
  <si>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</si>
  <si>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</si>
  <si>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</si>
  <si>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</si>
  <si>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</si>
  <si>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</si>
  <si>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</si>
  <si>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</si>
  <si>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</si>
  <si>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</si>
  <si>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</si>
  <si>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</si>
  <si>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</si>
  <si>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</si>
  <si>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</si>
  <si>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</si>
  <si>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</si>
  <si>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</si>
  <si>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</si>
  <si>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</si>
  <si>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</si>
  <si>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</si>
  <si>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</si>
  <si>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</si>
  <si>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</si>
  <si>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</si>
  <si>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</si>
  <si>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</si>
  <si>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</si>
  <si>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</si>
  <si>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</si>
  <si>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</si>
  <si>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</si>
  <si>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</si>
  <si>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</si>
  <si>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</si>
  <si>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</si>
  <si>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</si>
  <si>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</si>
  <si>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</si>
  <si>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</si>
  <si>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</si>
  <si>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</si>
  <si>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</si>
  <si>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</si>
  <si>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</si>
  <si>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</si>
  <si>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</si>
  <si>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</si>
  <si>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</si>
  <si>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</si>
  <si>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</si>
  <si>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</si>
  <si>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</si>
  <si>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</si>
  <si>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</si>
  <si>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</si>
  <si>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</si>
  <si>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</si>
  <si>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</si>
  <si>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</si>
  <si>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</si>
  <si>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</si>
  <si>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</si>
  <si>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</si>
  <si>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</si>
  <si>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</si>
  <si>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</si>
  <si>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</si>
  <si>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</si>
  <si>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</si>
  <si>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</si>
  <si>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</si>
  <si>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</si>
  <si>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</si>
  <si>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</si>
  <si>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</si>
  <si>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</si>
  <si>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</si>
  <si>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</si>
  <si>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</si>
  <si>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</si>
  <si>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</si>
  <si>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</si>
  <si>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</si>
  <si>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</si>
  <si>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</si>
  <si>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</si>
  <si>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</si>
  <si>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</si>
  <si>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</si>
  <si>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</si>
  <si>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</si>
  <si>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</si>
  <si>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</si>
  <si>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</si>
  <si>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</si>
  <si>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</si>
  <si>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</si>
  <si>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</si>
  <si>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</si>
  <si>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</si>
  <si>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</si>
  <si>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</si>
  <si>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</si>
  <si>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</si>
  <si>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</si>
  <si>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</si>
  <si>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</si>
  <si>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</si>
  <si>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</si>
  <si>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</si>
  <si>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</si>
  <si>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</si>
  <si>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</si>
  <si>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</si>
  <si>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</si>
  <si>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</si>
  <si>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</si>
  <si>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</si>
  <si>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</si>
  <si>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</si>
  <si>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</si>
  <si>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</si>
  <si>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</si>
  <si>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</si>
  <si>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</si>
  <si>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</si>
  <si>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</si>
  <si>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</si>
  <si>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</si>
  <si>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</si>
  <si>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</si>
  <si>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</si>
  <si>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</si>
  <si>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</si>
  <si>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</si>
  <si>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</si>
  <si>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</si>
  <si>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</si>
  <si>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</si>
  <si>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</si>
  <si>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</si>
  <si>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</si>
  <si>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</si>
  <si>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</si>
  <si>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</si>
  <si>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</si>
  <si>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</si>
  <si>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</si>
  <si>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</si>
  <si>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</si>
  <si>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</si>
  <si>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</si>
  <si>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</si>
  <si>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</si>
  <si>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</si>
  <si>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</si>
  <si>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</si>
  <si>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</si>
  <si>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</si>
  <si>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</si>
  <si>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</si>
  <si>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</si>
  <si>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</si>
  <si>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</si>
  <si>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</si>
  <si>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</si>
  <si>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</si>
  <si>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</si>
  <si>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</si>
  <si>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</si>
  <si>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</si>
  <si>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</si>
  <si>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</si>
  <si>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</si>
  <si>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</si>
  <si>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</si>
  <si>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</si>
  <si>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</si>
  <si>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</si>
  <si>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</si>
  <si>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</si>
  <si>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</si>
  <si>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</si>
  <si>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</si>
  <si>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</si>
  <si>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</si>
  <si>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</si>
  <si>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</si>
  <si>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</si>
  <si>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</si>
  <si>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</si>
  <si>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</si>
  <si>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</si>
  <si>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</si>
  <si>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</si>
  <si>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</si>
  <si>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</si>
  <si>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</si>
  <si>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</si>
  <si>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</si>
  <si>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</si>
  <si>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</si>
  <si>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</si>
  <si>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</si>
  <si>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</si>
  <si>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</si>
  <si>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</si>
  <si>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</si>
  <si>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</si>
  <si>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</si>
  <si>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</si>
  <si>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</si>
  <si>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</si>
  <si>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</si>
  <si>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</si>
  <si>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</si>
  <si>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</si>
  <si>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</si>
  <si>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</si>
  <si>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</si>
  <si>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</si>
  <si>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</si>
  <si>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</si>
  <si>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</si>
  <si>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</si>
  <si>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</si>
  <si>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</si>
  <si>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</si>
  <si>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</si>
  <si>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</si>
  <si>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</si>
  <si>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</si>
  <si>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</si>
  <si>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</si>
  <si>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</si>
  <si>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</si>
  <si>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</si>
  <si>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</si>
  <si>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</si>
  <si>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</si>
  <si>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</si>
  <si>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</si>
  <si>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</si>
  <si>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</si>
  <si>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</si>
  <si>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</si>
  <si>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</si>
  <si>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</si>
  <si>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</si>
  <si>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</si>
  <si>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</si>
  <si>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</si>
  <si>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</si>
  <si>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</si>
  <si>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</si>
  <si>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</si>
  <si>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</si>
  <si>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</si>
  <si>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</si>
  <si>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</si>
  <si>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</si>
  <si>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</si>
  <si>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</si>
  <si>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</si>
  <si>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</si>
  <si>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</si>
  <si>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</si>
  <si>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</si>
  <si>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</si>
  <si>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</si>
  <si>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</si>
  <si>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</si>
  <si>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</si>
  <si>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</si>
  <si>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</si>
  <si>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</si>
  <si>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</si>
  <si>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</si>
  <si>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</si>
  <si>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</si>
  <si>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</si>
  <si>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</si>
  <si>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</si>
  <si>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</si>
  <si>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</si>
  <si>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</si>
  <si>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</si>
  <si>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</si>
  <si>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</si>
  <si>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</si>
  <si>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</si>
  <si>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</si>
  <si>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</si>
  <si>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</si>
  <si>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</si>
  <si>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</si>
  <si>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</si>
  <si>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</si>
  <si>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</si>
  <si>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</si>
  <si>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</si>
  <si>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</si>
  <si>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</si>
  <si>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</si>
  <si>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</si>
  <si>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</si>
  <si>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</si>
  <si>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</si>
  <si>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</si>
  <si>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</si>
  <si>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</si>
  <si>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</si>
  <si>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</si>
  <si>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</si>
  <si>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</si>
  <si>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</si>
  <si>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</si>
  <si>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</si>
  <si>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</si>
  <si>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</si>
  <si>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</si>
  <si>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</si>
  <si>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</si>
  <si>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</si>
  <si>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</si>
  <si>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</si>
  <si>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</si>
  <si>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</si>
  <si>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</si>
  <si>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</si>
  <si>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</si>
  <si>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</si>
  <si>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</si>
  <si>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</si>
  <si>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</si>
  <si>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</si>
  <si>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</si>
  <si>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</si>
  <si>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</si>
  <si>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</si>
  <si>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</si>
  <si>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</si>
  <si>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</si>
  <si>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</si>
  <si>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</si>
  <si>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</si>
  <si>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</si>
  <si>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</si>
  <si>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</si>
  <si>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</si>
  <si>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</si>
  <si>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</si>
  <si>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</si>
  <si>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</si>
  <si>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</si>
  <si>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</si>
  <si>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</si>
  <si>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</si>
  <si>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</si>
  <si>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</si>
  <si>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</si>
  <si>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</si>
  <si>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</si>
  <si>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</si>
  <si>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</si>
  <si>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</si>
  <si>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</si>
  <si>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</si>
  <si>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</si>
  <si>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</si>
  <si>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</si>
  <si>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</si>
  <si>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</si>
  <si>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</si>
  <si>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</si>
  <si>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</si>
  <si>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</si>
  <si>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</si>
  <si>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</si>
  <si>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</si>
  <si>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</si>
  <si>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</si>
  <si>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</si>
  <si>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</si>
  <si>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</si>
  <si>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</si>
  <si>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</si>
  <si>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</si>
  <si>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</si>
  <si>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</si>
  <si>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</si>
  <si>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</si>
  <si>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</si>
  <si>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</si>
  <si>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</si>
  <si>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</si>
  <si>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</si>
  <si>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</si>
  <si>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</si>
  <si>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</si>
  <si>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</si>
  <si>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</si>
  <si>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</si>
  <si>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</si>
  <si>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</si>
  <si>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</si>
  <si>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</si>
  <si>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</si>
  <si>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</si>
  <si>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</si>
  <si>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</si>
  <si>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</si>
  <si>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</si>
  <si>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</si>
  <si>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</si>
  <si>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</si>
  <si>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</si>
  <si>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</si>
  <si>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</si>
  <si>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</si>
  <si>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</si>
  <si>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</si>
  <si>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</si>
  <si>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</si>
  <si>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</si>
  <si>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</si>
  <si>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</si>
  <si>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</si>
  <si>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</si>
  <si>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</si>
  <si>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</si>
  <si>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</si>
  <si>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</si>
  <si>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</si>
  <si>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</si>
  <si>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</si>
  <si>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</si>
  <si>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</si>
  <si>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</si>
  <si>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</si>
  <si>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</si>
  <si>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</si>
  <si>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</si>
  <si>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</si>
  <si>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</si>
  <si>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</si>
  <si>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</si>
  <si>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</si>
  <si>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</si>
  <si>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</si>
  <si>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</si>
  <si>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</si>
  <si>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</si>
  <si>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</si>
  <si>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</si>
  <si>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</si>
  <si>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</si>
  <si>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</si>
  <si>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</si>
  <si>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</si>
  <si>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</si>
  <si>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</si>
  <si>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</si>
  <si>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</si>
  <si>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</si>
  <si>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</si>
  <si>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</si>
  <si>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</si>
  <si>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</si>
  <si>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</si>
  <si>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</si>
  <si>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</si>
  <si>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</si>
  <si>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</si>
  <si>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</si>
  <si>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</si>
  <si>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</si>
  <si>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</si>
  <si>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</si>
  <si>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</si>
  <si>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</si>
  <si>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</si>
  <si>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</si>
  <si>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</si>
  <si>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</si>
  <si>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</si>
  <si>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</si>
  <si>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</si>
  <si>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</si>
  <si>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</si>
  <si>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</si>
  <si>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</si>
  <si>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</si>
  <si>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</si>
  <si>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</si>
  <si>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</si>
  <si>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</si>
  <si>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</si>
  <si>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</si>
  <si>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</si>
  <si>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</si>
  <si>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</si>
  <si>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</si>
  <si>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</si>
  <si>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</si>
  <si>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</si>
  <si>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</si>
  <si>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</si>
  <si>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</si>
  <si>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</si>
  <si>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</si>
  <si>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</si>
  <si>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</si>
  <si>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</si>
  <si>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</si>
  <si>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</si>
  <si>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</si>
  <si>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</si>
  <si>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</si>
  <si>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</si>
  <si>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</si>
  <si>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</si>
  <si>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</si>
  <si>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</si>
  <si>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</si>
  <si>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</si>
  <si>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</si>
  <si>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</si>
  <si>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</si>
  <si>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</si>
  <si>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</si>
  <si>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</si>
  <si>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</si>
  <si>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</si>
  <si>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</si>
  <si>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</si>
  <si>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</si>
  <si>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</si>
  <si>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</si>
  <si>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</si>
  <si>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</si>
  <si>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</si>
  <si>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</si>
  <si>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</si>
  <si>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</si>
  <si>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</si>
  <si>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</si>
  <si>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</si>
  <si>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</si>
  <si>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</si>
  <si>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</si>
  <si>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</si>
  <si>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</si>
  <si>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</si>
  <si>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</si>
  <si>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</si>
  <si>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</si>
  <si>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</si>
  <si>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</si>
  <si>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</si>
  <si>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</si>
  <si>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</si>
  <si>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</si>
  <si>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</si>
  <si>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</si>
  <si>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</si>
  <si>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</si>
  <si>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</si>
  <si>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</si>
  <si>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</si>
  <si>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</si>
  <si>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</si>
  <si>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</si>
  <si>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</si>
  <si>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</si>
  <si>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</si>
  <si>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</si>
  <si>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</si>
  <si>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</si>
  <si>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</si>
  <si>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</si>
  <si>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</si>
  <si>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</si>
  <si>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</si>
  <si>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</si>
  <si>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</si>
  <si>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</si>
  <si>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</si>
  <si>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</si>
  <si>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</si>
  <si>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</si>
  <si>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</si>
  <si>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</si>
  <si>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</si>
  <si>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</si>
  <si>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</si>
  <si>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</si>
  <si>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</si>
  <si>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</si>
  <si>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</si>
  <si>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</si>
  <si>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</si>
  <si>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</si>
  <si>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</si>
  <si>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</si>
  <si>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</si>
  <si>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</si>
  <si>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</si>
  <si>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</si>
  <si>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</si>
  <si>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</si>
  <si>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</si>
  <si>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</si>
  <si>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</si>
  <si>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</si>
  <si>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</si>
  <si>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</si>
  <si>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</si>
  <si>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</si>
  <si>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</si>
  <si>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</si>
  <si>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</si>
  <si>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</si>
  <si>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</si>
  <si>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</si>
  <si>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</si>
  <si>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</si>
  <si>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</si>
  <si>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</si>
  <si>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</si>
  <si>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</si>
  <si>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</si>
  <si>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</si>
  <si>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</si>
  <si>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</si>
  <si>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</si>
  <si>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</si>
  <si>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</si>
  <si>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</si>
  <si>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</si>
  <si>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</si>
  <si>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</si>
  <si>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</si>
  <si>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</si>
  <si>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</si>
  <si>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</si>
  <si>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</si>
  <si>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</si>
  <si>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</si>
  <si>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</si>
  <si>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</si>
  <si>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</si>
  <si>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</si>
  <si>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</si>
  <si>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</si>
  <si>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</si>
  <si>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</si>
  <si>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</si>
  <si>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</si>
  <si>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</si>
  <si>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</si>
  <si>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</si>
  <si>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</si>
  <si>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</si>
  <si>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</si>
  <si>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</si>
  <si>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</si>
  <si>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</si>
  <si>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</si>
  <si>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</si>
  <si>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</si>
  <si>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</si>
  <si>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</si>
  <si>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</si>
  <si>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</si>
  <si>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</si>
  <si>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</si>
  <si>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</si>
  <si>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</si>
  <si>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</si>
  <si>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</si>
  <si>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</si>
  <si>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</si>
  <si>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</si>
  <si>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</si>
  <si>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</si>
  <si>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</si>
  <si>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</si>
  <si>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</si>
  <si>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</si>
  <si>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</si>
  <si>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</si>
  <si>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</si>
  <si>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</si>
  <si>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</si>
  <si>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</si>
  <si>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</si>
  <si>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</si>
  <si>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</si>
  <si>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</si>
  <si>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</si>
  <si>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</si>
  <si>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</si>
  <si>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</si>
  <si>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</si>
  <si>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</si>
  <si>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</si>
  <si>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</si>
  <si>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</si>
  <si>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</si>
  <si>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</si>
  <si>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</si>
  <si>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</si>
  <si>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</si>
  <si>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</si>
  <si>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</si>
  <si>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</si>
  <si>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</si>
  <si>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</si>
  <si>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</si>
  <si>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</si>
  <si>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</si>
  <si>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</si>
  <si>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</si>
  <si>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</si>
  <si>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</si>
  <si>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</si>
  <si>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</si>
  <si>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</si>
  <si>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</si>
  <si>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</si>
  <si>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</si>
  <si>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</si>
  <si>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</si>
  <si>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</si>
  <si>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</si>
  <si>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</si>
  <si>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</si>
  <si>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</si>
  <si>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</si>
  <si>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</si>
  <si>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</si>
  <si>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</si>
  <si>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</si>
  <si>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</si>
  <si>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</si>
  <si>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</si>
  <si>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</si>
  <si>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</si>
  <si>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</si>
  <si>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</si>
  <si>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</si>
  <si>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</si>
  <si>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</si>
  <si>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</si>
  <si>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</si>
  <si>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</si>
  <si>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</si>
  <si>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</si>
  <si>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</si>
  <si>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</si>
  <si>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</si>
  <si>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</si>
  <si>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</si>
  <si>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</si>
  <si>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</si>
  <si>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</si>
  <si>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</si>
  <si>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</si>
  <si>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</si>
  <si>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</si>
  <si>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</si>
  <si>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</si>
  <si>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</si>
  <si>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</si>
  <si>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</si>
  <si>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</si>
  <si>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</si>
  <si>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</si>
  <si>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</si>
  <si>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</si>
  <si>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</si>
  <si>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</si>
  <si>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</si>
  <si>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</si>
  <si>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</si>
  <si>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</si>
  <si>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</si>
  <si>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</si>
  <si>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</si>
  <si>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</si>
  <si>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</si>
  <si>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</si>
  <si>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</si>
  <si>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</si>
  <si>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</si>
  <si>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</si>
  <si>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</si>
  <si>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</si>
  <si>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</si>
  <si>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</si>
  <si>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</si>
  <si>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</si>
  <si>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</si>
  <si>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</si>
  <si>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</si>
  <si>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</si>
  <si>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</si>
  <si>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</si>
  <si>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</si>
  <si>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</si>
  <si>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</si>
  <si>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</si>
  <si>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</si>
  <si>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</si>
  <si>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</si>
  <si>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</si>
  <si>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</si>
  <si>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</si>
  <si>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</si>
  <si>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</si>
  <si>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</si>
  <si>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</si>
  <si>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</si>
  <si>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</si>
  <si>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</si>
  <si>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</si>
  <si>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</si>
  <si>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</si>
  <si>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</si>
  <si>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</si>
  <si>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</si>
  <si>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</si>
  <si>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</si>
  <si>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</si>
  <si>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</si>
  <si>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</si>
  <si>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</si>
  <si>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</si>
  <si>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</si>
  <si>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</si>
  <si>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</si>
  <si>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</si>
  <si>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</si>
  <si>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</si>
  <si>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</si>
  <si>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</si>
  <si>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</si>
  <si>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</si>
  <si>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</si>
  <si>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</si>
  <si>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</si>
  <si>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</si>
  <si>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</si>
  <si>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</si>
  <si>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</si>
  <si>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</si>
  <si>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</si>
  <si>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</si>
  <si>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</si>
  <si>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</si>
  <si>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</si>
  <si>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</si>
  <si>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</si>
  <si>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</si>
  <si>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</si>
  <si>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</si>
  <si>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</si>
  <si>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</si>
  <si>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</si>
  <si>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</si>
  <si>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</si>
  <si>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</si>
  <si>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</si>
  <si>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</si>
  <si>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</si>
  <si>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</si>
  <si>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</si>
  <si>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</si>
  <si>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</si>
  <si>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</si>
  <si>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</si>
  <si>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</si>
  <si>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</si>
  <si>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</si>
  <si>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</si>
  <si>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</si>
  <si>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</si>
  <si>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</si>
  <si>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</si>
  <si>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</si>
  <si>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</si>
  <si>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</si>
  <si>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</si>
  <si>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</si>
  <si>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</si>
  <si>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</si>
  <si>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</si>
  <si>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</si>
  <si>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</si>
  <si>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</si>
  <si>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</si>
  <si>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</si>
  <si>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</si>
  <si>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</si>
  <si>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</si>
  <si>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</si>
  <si>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</si>
  <si>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</si>
  <si>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</si>
  <si>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</si>
  <si>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</si>
  <si>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</si>
  <si>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</si>
  <si>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</si>
  <si>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</si>
  <si>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</si>
  <si>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</si>
  <si>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</si>
  <si>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</si>
  <si>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</si>
  <si>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</si>
  <si>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</si>
  <si>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</si>
  <si>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</si>
  <si>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</si>
  <si>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</si>
  <si>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</si>
  <si>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</si>
  <si>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</si>
  <si>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</si>
  <si>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</si>
  <si>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</si>
  <si>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</si>
  <si>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</si>
  <si>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</si>
  <si>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</si>
  <si>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</si>
  <si>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</si>
  <si>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</si>
  <si>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</si>
  <si>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</si>
  <si>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</si>
  <si>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</si>
  <si>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</si>
  <si>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</si>
  <si>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</si>
  <si>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</si>
  <si>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</si>
  <si>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</si>
  <si>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</si>
  <si>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</si>
  <si>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</si>
  <si>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</si>
  <si>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</si>
  <si>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</si>
  <si>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</si>
  <si>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</si>
  <si>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</si>
  <si>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</si>
  <si>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</si>
  <si>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</si>
  <si>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</si>
  <si>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</si>
  <si>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</si>
  <si>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</si>
  <si>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</si>
  <si>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</si>
  <si>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</si>
  <si>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</si>
  <si>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</si>
  <si>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</si>
  <si>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</si>
  <si>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</si>
  <si>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</si>
  <si>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</si>
  <si>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</si>
  <si>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</si>
  <si>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</si>
  <si>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</si>
  <si>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</si>
  <si>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</si>
  <si>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</si>
  <si>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</si>
  <si>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</si>
  <si>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</si>
  <si>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</si>
  <si>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</si>
  <si>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</si>
  <si>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</si>
  <si>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</si>
  <si>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</si>
  <si>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</si>
  <si>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</si>
  <si>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</si>
  <si>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</si>
  <si>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</si>
  <si>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</si>
  <si>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</si>
  <si>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</si>
  <si>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</si>
  <si>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</si>
  <si>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</si>
  <si>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</si>
  <si>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</si>
  <si>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</si>
  <si>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</si>
  <si>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</si>
  <si>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</si>
  <si>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</si>
  <si>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</si>
  <si>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</si>
  <si>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</si>
  <si>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</si>
  <si>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</si>
  <si>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</si>
  <si>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</si>
  <si>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</si>
  <si>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</si>
  <si>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</si>
  <si>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</si>
  <si>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</si>
  <si>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</si>
  <si>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</si>
  <si>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</si>
  <si>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</si>
  <si>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</si>
  <si>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</si>
  <si>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</si>
  <si>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</si>
  <si>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</si>
  <si>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</si>
  <si>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</si>
  <si>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</si>
  <si>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</si>
  <si>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</si>
  <si>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</si>
  <si>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</si>
  <si>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</si>
  <si>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</si>
  <si>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</si>
  <si>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</si>
  <si>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</si>
  <si>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</si>
  <si>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</si>
  <si>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</si>
  <si>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</si>
  <si>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</si>
  <si>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</si>
  <si>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</si>
  <si>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</si>
  <si>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</si>
  <si>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</si>
  <si>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</si>
  <si>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</si>
  <si>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</si>
  <si>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</si>
  <si>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</si>
  <si>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</si>
  <si>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</si>
  <si>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</si>
  <si>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</si>
  <si>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</si>
  <si>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</si>
  <si>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</si>
  <si>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</si>
  <si>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</si>
  <si>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</si>
  <si>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</si>
  <si>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</si>
  <si>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</si>
  <si>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</si>
  <si>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</si>
  <si>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</si>
  <si>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</si>
  <si>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</si>
  <si>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</si>
  <si>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</si>
  <si>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</si>
  <si>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</si>
  <si>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</si>
  <si>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</si>
  <si>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</si>
  <si>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</si>
  <si>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</si>
  <si>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</si>
  <si>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</si>
  <si>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</si>
  <si>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</si>
  <si>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</si>
  <si>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</si>
  <si>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</si>
  <si>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</si>
  <si>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</si>
  <si>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</si>
  <si>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</si>
  <si>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</si>
  <si>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</si>
  <si>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</si>
  <si>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</si>
  <si>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</si>
  <si>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</si>
  <si>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</si>
  <si>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</si>
  <si>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</si>
  <si>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</si>
  <si>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</si>
  <si>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</si>
  <si>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</si>
  <si>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</si>
  <si>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</si>
  <si>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</si>
  <si>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</si>
  <si>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</si>
  <si>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</si>
  <si>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</si>
  <si>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</si>
  <si>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</si>
  <si>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</si>
  <si>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</si>
  <si>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</si>
  <si>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</si>
  <si>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</si>
  <si>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</si>
  <si>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</si>
  <si>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</si>
  <si>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</si>
  <si>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</si>
  <si>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</si>
  <si>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</si>
  <si>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</si>
  <si>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</si>
  <si>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</si>
  <si>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</si>
  <si>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</si>
  <si>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</si>
  <si>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</si>
  <si>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</si>
  <si>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</si>
  <si>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</si>
  <si>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</si>
  <si>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</si>
  <si>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</si>
  <si>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</si>
  <si>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</si>
  <si>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</si>
  <si>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</si>
  <si>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</si>
  <si>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</si>
  <si>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</si>
  <si>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</si>
  <si>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</si>
  <si>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</si>
  <si>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</si>
  <si>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</si>
  <si>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</si>
  <si>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</si>
  <si>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</si>
  <si>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</si>
  <si>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</si>
  <si>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</si>
  <si>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</si>
  <si>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</si>
  <si>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</si>
  <si>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</si>
  <si>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</si>
  <si>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</si>
  <si>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</si>
  <si>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</si>
  <si>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</si>
  <si>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</si>
  <si>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</si>
  <si>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</si>
  <si>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</si>
  <si>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</si>
  <si>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</si>
  <si>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</si>
  <si>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</si>
  <si>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</si>
  <si>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</si>
  <si>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</si>
  <si>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</si>
  <si>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</si>
  <si>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</si>
  <si>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</si>
  <si>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</si>
  <si>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</si>
  <si>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</si>
  <si>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</si>
  <si>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</si>
  <si>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</si>
  <si>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</si>
  <si>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</si>
  <si>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</si>
  <si>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</si>
  <si>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</si>
  <si>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</si>
  <si>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</si>
  <si>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</si>
  <si>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</si>
  <si>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</si>
  <si>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</si>
  <si>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</si>
  <si>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</si>
  <si>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</si>
  <si>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</si>
  <si>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</si>
  <si>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</si>
  <si>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</si>
  <si>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</si>
  <si>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</si>
  <si>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</si>
  <si>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</si>
  <si>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</si>
  <si>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</si>
  <si>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</si>
  <si>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</si>
  <si>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</si>
  <si>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</si>
  <si>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</si>
  <si>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</si>
  <si>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</si>
  <si>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</si>
  <si>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</si>
  <si>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</si>
  <si>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</si>
  <si>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</si>
  <si>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</si>
  <si>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</si>
  <si>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</si>
  <si>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</si>
  <si>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</si>
  <si>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</si>
  <si>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</si>
  <si>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</si>
  <si>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</si>
  <si>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</si>
  <si>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</si>
  <si>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</si>
  <si>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</si>
  <si>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</si>
  <si>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</si>
  <si>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</si>
  <si>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</si>
  <si>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</si>
  <si>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</si>
  <si>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</si>
  <si>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</si>
  <si>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</si>
  <si>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</si>
  <si>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</si>
  <si>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</si>
  <si>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</si>
  <si>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</si>
  <si>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</si>
  <si>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</si>
  <si>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</si>
  <si>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</si>
  <si>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</si>
  <si>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</si>
  <si>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</si>
  <si>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</si>
  <si>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</si>
  <si>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</si>
  <si>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</si>
  <si>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</si>
  <si>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</si>
  <si>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</si>
  <si>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</si>
  <si>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</si>
  <si>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</si>
  <si>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</si>
  <si>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</si>
  <si>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</si>
  <si>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</si>
  <si>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</si>
  <si>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</si>
  <si>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</si>
  <si>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</si>
  <si>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</si>
  <si>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</si>
  <si>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</si>
  <si>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</si>
  <si>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</si>
  <si>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</si>
  <si>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</si>
  <si>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</si>
  <si>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</si>
  <si>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</si>
  <si>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</si>
  <si>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</si>
  <si>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</si>
  <si>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</si>
  <si>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</si>
  <si>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</si>
  <si>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</si>
  <si>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</si>
  <si>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</si>
  <si>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</si>
  <si>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</si>
  <si>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</si>
  <si>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</si>
  <si>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</si>
  <si>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</si>
  <si>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</si>
  <si>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</si>
  <si>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</si>
  <si>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</si>
  <si>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</si>
  <si>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</si>
  <si>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</si>
  <si>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</si>
  <si>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</si>
  <si>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</si>
  <si>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</si>
  <si>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</si>
  <si>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</si>
  <si>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</si>
  <si>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</si>
  <si>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</si>
  <si>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</si>
  <si>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</si>
  <si>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</si>
  <si>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</si>
  <si>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</si>
  <si>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</si>
  <si>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</si>
  <si>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</si>
  <si>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</si>
  <si>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</si>
  <si>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</si>
  <si>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</si>
  <si>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</si>
  <si>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</si>
  <si>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</si>
  <si>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</si>
  <si>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</si>
  <si>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</si>
  <si>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</si>
  <si>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</si>
  <si>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</si>
  <si>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</si>
  <si>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</si>
  <si>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</si>
  <si>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</si>
  <si>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</si>
  <si>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</si>
  <si>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</si>
  <si>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</si>
  <si>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</si>
  <si>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</si>
  <si>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</si>
  <si>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</si>
  <si>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</si>
  <si>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</si>
  <si>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</si>
  <si>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</si>
  <si>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</si>
  <si>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</si>
  <si>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</si>
  <si>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</si>
  <si>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</si>
  <si>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</si>
  <si>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</si>
  <si>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</si>
  <si>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</si>
  <si>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</si>
  <si>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</si>
  <si>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</si>
  <si>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</si>
  <si>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</si>
  <si>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</si>
  <si>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</si>
  <si>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</si>
  <si>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</si>
  <si>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</si>
  <si>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</si>
  <si>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</si>
  <si>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</si>
  <si>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</si>
  <si>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</si>
  <si>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</si>
  <si>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</si>
  <si>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</si>
  <si>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</si>
  <si>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</si>
  <si>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</si>
  <si>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</si>
  <si>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</si>
  <si>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</si>
  <si>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</si>
  <si>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</si>
  <si>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</si>
  <si>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</si>
  <si>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</si>
  <si>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</si>
  <si>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</si>
  <si>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</si>
  <si>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</si>
  <si>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</si>
  <si>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</si>
  <si>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</si>
  <si>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</si>
  <si>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</si>
  <si>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</si>
  <si>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</si>
  <si>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</si>
  <si>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</si>
  <si>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</si>
  <si>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</si>
  <si>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</si>
  <si>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</si>
  <si>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</si>
  <si>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</si>
  <si>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</si>
  <si>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</si>
  <si>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</si>
  <si>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</si>
  <si>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</si>
  <si>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</si>
  <si>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</si>
  <si>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</si>
  <si>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</si>
  <si>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</si>
  <si>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</si>
  <si>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</si>
  <si>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</si>
  <si>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</si>
  <si>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</si>
  <si>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</si>
  <si>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</si>
  <si>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</si>
  <si>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</si>
  <si>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</si>
  <si>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</si>
  <si>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</si>
  <si>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</si>
  <si>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</si>
  <si>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</si>
  <si>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</si>
  <si>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</si>
  <si>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</si>
  <si>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</si>
  <si>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</si>
  <si>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</si>
  <si>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</si>
  <si>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</si>
  <si>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</si>
  <si>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</si>
  <si>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</si>
  <si>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</si>
  <si>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</si>
  <si>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</si>
  <si>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</si>
  <si>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</si>
  <si>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</si>
  <si>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</si>
  <si>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</si>
  <si>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</si>
  <si>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</si>
  <si>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</si>
  <si>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</si>
  <si>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</si>
  <si>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</si>
  <si>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</si>
  <si>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</si>
  <si>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</si>
  <si>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</si>
  <si>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</si>
  <si>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</si>
  <si>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</si>
  <si>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</si>
  <si>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</si>
  <si>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</si>
  <si>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</si>
  <si>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</si>
  <si>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</si>
  <si>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</si>
  <si>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</si>
  <si>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</si>
  <si>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</si>
  <si>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</si>
  <si>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</si>
  <si>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</si>
  <si>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</si>
  <si>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</si>
  <si>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</si>
  <si>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</si>
  <si>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</si>
  <si>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</si>
  <si>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</si>
  <si>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</si>
  <si>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</si>
  <si>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</si>
  <si>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</si>
  <si>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</si>
  <si>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</si>
  <si>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</si>
  <si>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</si>
  <si>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</si>
  <si>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</si>
  <si>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</si>
  <si>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</si>
  <si>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</si>
  <si>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</si>
  <si>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</si>
  <si>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</si>
  <si>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</si>
  <si>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</si>
  <si>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</si>
  <si>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</si>
  <si>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</si>
  <si>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</si>
  <si>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</si>
  <si>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</si>
  <si>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</si>
  <si>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</si>
  <si>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</si>
  <si>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</si>
  <si>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</si>
  <si>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</si>
  <si>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</si>
  <si>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</si>
  <si>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</si>
  <si>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</si>
  <si>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</si>
  <si>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</si>
  <si>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</si>
  <si>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</si>
  <si>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</si>
  <si>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</si>
  <si>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</si>
  <si>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</si>
  <si>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</si>
  <si>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</si>
  <si>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</si>
  <si>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</si>
  <si>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</si>
  <si>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</si>
  <si>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</si>
  <si>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</si>
  <si>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</si>
  <si>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</si>
  <si>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</si>
  <si>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</si>
  <si>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</si>
  <si>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</si>
  <si>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</si>
  <si>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</si>
  <si>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</si>
  <si>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</si>
  <si>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</si>
  <si>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</si>
  <si>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</si>
  <si>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</si>
  <si>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</si>
  <si>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</si>
  <si>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</si>
  <si>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</si>
  <si>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</si>
  <si>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</si>
  <si>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</si>
  <si>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</si>
  <si>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</si>
  <si>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</si>
  <si>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</si>
  <si>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</si>
  <si>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</si>
  <si>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</si>
  <si>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</si>
  <si>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</si>
  <si>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</si>
  <si>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</si>
  <si>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</si>
  <si>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</si>
  <si>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</si>
  <si>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</si>
  <si>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</si>
  <si>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</si>
  <si>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</si>
  <si>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</si>
  <si>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</si>
  <si>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</si>
  <si>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</si>
  <si>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</si>
  <si>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</si>
  <si>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</si>
  <si>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</si>
  <si>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</si>
  <si>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</si>
  <si>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</si>
  <si>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</si>
  <si>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</si>
  <si>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</si>
  <si>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</si>
  <si>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</si>
  <si>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</si>
  <si>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</si>
  <si>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</si>
  <si>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</si>
  <si>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</si>
  <si>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</si>
  <si>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</si>
  <si>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</si>
  <si>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</si>
  <si>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</si>
  <si>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</si>
  <si>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</si>
  <si>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</si>
  <si>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</si>
  <si>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</si>
  <si>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</si>
  <si>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</si>
  <si>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</si>
  <si>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</si>
  <si>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</si>
  <si>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</si>
  <si>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</si>
  <si>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</si>
  <si>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</si>
  <si>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</si>
  <si>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</si>
  <si>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</si>
  <si>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</si>
  <si>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</si>
  <si>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</si>
  <si>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</si>
  <si>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</si>
  <si>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</si>
  <si>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</si>
  <si>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</si>
  <si>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</si>
  <si>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</si>
  <si>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</si>
  <si>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</si>
  <si>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</si>
  <si>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</si>
  <si>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</si>
  <si>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</si>
  <si>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</si>
  <si>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</si>
  <si>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</si>
  <si>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</si>
  <si>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</si>
  <si>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</si>
  <si>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</si>
  <si>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</si>
  <si>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</si>
  <si>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</si>
  <si>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</si>
  <si>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</si>
  <si>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</si>
  <si>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</si>
  <si>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</si>
  <si>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</si>
  <si>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</si>
  <si>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</si>
  <si>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</si>
  <si>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</si>
  <si>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</si>
  <si>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</si>
  <si>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</si>
  <si>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</si>
  <si>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</si>
  <si>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</si>
  <si>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</si>
  <si>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</si>
  <si>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</si>
  <si>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</si>
  <si>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</si>
  <si>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</si>
  <si>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</si>
  <si>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</si>
  <si>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</si>
  <si>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</si>
  <si>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</si>
  <si>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</si>
  <si>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</si>
  <si>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</si>
  <si>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</si>
  <si>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</si>
  <si>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</si>
  <si>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</si>
  <si>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</si>
  <si>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</si>
  <si>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</si>
  <si>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</si>
  <si>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</si>
  <si>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</si>
  <si>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</si>
  <si>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</si>
  <si>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</si>
  <si>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</si>
  <si>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</si>
  <si>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</si>
  <si>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</si>
  <si>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</si>
  <si>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</si>
  <si>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</si>
  <si>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</si>
  <si>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</si>
  <si>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</si>
  <si>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</si>
  <si>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</si>
  <si>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</si>
  <si>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</si>
  <si>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</si>
  <si>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</si>
  <si>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</si>
  <si>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</si>
  <si>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</si>
  <si>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</si>
  <si>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</si>
  <si>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</si>
  <si>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</si>
  <si>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</si>
  <si>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</si>
  <si>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</si>
  <si>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</si>
  <si>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</si>
  <si>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</si>
  <si>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</si>
  <si>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</si>
  <si>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</si>
  <si>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</si>
  <si>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</si>
  <si>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</si>
  <si>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</si>
  <si>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</si>
  <si>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</si>
  <si>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</si>
  <si>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</si>
  <si>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</si>
  <si>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</si>
  <si>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</si>
  <si>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</si>
  <si>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</si>
  <si>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</si>
  <si>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</si>
  <si>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</si>
  <si>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</si>
  <si>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</si>
  <si>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</si>
  <si>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</si>
  <si>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</si>
  <si>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</si>
  <si>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</si>
  <si>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</si>
  <si>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</si>
  <si>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</si>
  <si>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</si>
  <si>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</si>
  <si>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</si>
  <si>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</si>
  <si>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</si>
  <si>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</si>
  <si>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</si>
  <si>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</si>
  <si>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</si>
  <si>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</si>
  <si>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</si>
  <si>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</si>
  <si>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</si>
  <si>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</si>
  <si>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</si>
  <si>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</si>
  <si>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</si>
  <si>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</si>
  <si>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</si>
  <si>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</si>
  <si>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</si>
  <si>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</si>
  <si>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</si>
  <si>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</si>
  <si>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</si>
  <si>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</si>
  <si>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</si>
  <si>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</si>
  <si>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</si>
  <si>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</si>
  <si>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</si>
  <si>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</si>
  <si>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</si>
  <si>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</si>
  <si>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</si>
  <si>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</si>
  <si>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</si>
  <si>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</si>
  <si>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</si>
  <si>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</si>
  <si>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</si>
  <si>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</si>
  <si>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</si>
  <si>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</si>
  <si>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</si>
  <si>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</si>
  <si>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</si>
  <si>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</si>
  <si>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</si>
  <si>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</si>
  <si>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</si>
  <si>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</si>
  <si>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</si>
  <si>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</si>
  <si>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</si>
  <si>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</si>
  <si>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</si>
  <si>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</si>
  <si>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</si>
  <si>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</si>
  <si>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</si>
  <si>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</si>
  <si>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</si>
  <si>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</si>
  <si>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</si>
  <si>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</si>
  <si>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</si>
  <si>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</si>
  <si>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</si>
  <si>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</si>
  <si>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</si>
  <si>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</si>
  <si>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</si>
  <si>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</si>
  <si>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</si>
  <si>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</si>
  <si>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</si>
  <si>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</si>
  <si>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</si>
  <si>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</si>
  <si>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</si>
  <si>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</si>
  <si>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</si>
  <si>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</si>
  <si>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</si>
  <si>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</si>
  <si>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</si>
  <si>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</si>
  <si>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</si>
  <si>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</si>
  <si>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</si>
  <si>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</si>
  <si>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</si>
  <si>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</si>
  <si>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</si>
  <si>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</si>
  <si>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</si>
  <si>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</si>
  <si>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</si>
  <si>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</si>
  <si>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</si>
  <si>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</si>
  <si>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</si>
  <si>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</si>
  <si>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</si>
  <si>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</si>
  <si>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</si>
  <si>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</si>
  <si>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</si>
  <si>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</si>
  <si>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</si>
  <si>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</si>
  <si>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</si>
  <si>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</si>
  <si>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</si>
  <si>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</si>
  <si>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</si>
  <si>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</si>
  <si>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</si>
  <si>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</si>
  <si>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</si>
  <si>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</si>
  <si>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</si>
  <si>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</si>
  <si>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</si>
  <si>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</si>
  <si>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</si>
  <si>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</si>
  <si>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</si>
  <si>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</si>
  <si>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</si>
  <si>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</si>
  <si>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</si>
  <si>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</si>
  <si>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</si>
  <si>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</si>
  <si>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</si>
  <si>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</si>
  <si>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</si>
  <si>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</si>
  <si>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</si>
  <si>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</si>
  <si>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</si>
  <si>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</si>
  <si>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</si>
  <si>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</si>
  <si>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</si>
  <si>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</si>
  <si>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</si>
  <si>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</si>
  <si>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</si>
  <si>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</si>
  <si>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</si>
  <si>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</si>
  <si>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</si>
  <si>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</si>
  <si>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</si>
  <si>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</si>
  <si>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</si>
  <si>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</si>
  <si>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</si>
  <si>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</si>
  <si>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</si>
  <si>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</si>
  <si>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</si>
  <si>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</si>
  <si>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</si>
  <si>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</si>
  <si>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</si>
  <si>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</si>
  <si>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</si>
  <si>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</si>
  <si>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</si>
  <si>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</si>
  <si>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</si>
  <si>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</si>
  <si>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</si>
  <si>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</si>
  <si>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</si>
  <si>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</si>
  <si>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</si>
  <si>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</si>
  <si>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</si>
  <si>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</si>
  <si>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</si>
  <si>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</si>
  <si>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</si>
  <si>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</si>
  <si>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</si>
  <si>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</si>
  <si>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</si>
  <si>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</si>
  <si>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</si>
  <si>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</si>
  <si>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</si>
  <si>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</si>
  <si>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</si>
  <si>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</si>
  <si>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</si>
  <si>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</si>
  <si>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</si>
  <si>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</si>
  <si>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</si>
  <si>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</si>
  <si>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</si>
  <si>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</si>
  <si>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</si>
  <si>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</si>
  <si>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</si>
  <si>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</si>
  <si>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</si>
  <si>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</si>
  <si>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</si>
  <si>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</si>
  <si>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</si>
  <si>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</si>
  <si>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</si>
  <si>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</si>
  <si>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</si>
  <si>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</si>
  <si>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</si>
  <si>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</si>
  <si>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</si>
  <si>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</si>
  <si>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</si>
  <si>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</si>
  <si>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</si>
  <si>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</si>
  <si>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</si>
  <si>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</si>
  <si>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</si>
  <si>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</si>
  <si>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</si>
  <si>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</si>
  <si>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</si>
  <si>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</si>
  <si>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</si>
  <si>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</si>
  <si>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</si>
  <si>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</si>
  <si>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</si>
  <si>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</si>
  <si>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</si>
  <si>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</si>
  <si>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</si>
  <si>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</si>
  <si>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</si>
  <si>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</si>
  <si>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</si>
  <si>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</si>
  <si>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</si>
  <si>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</si>
  <si>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</si>
  <si>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</si>
  <si>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</si>
  <si>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</si>
  <si>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</si>
  <si>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</si>
  <si>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</si>
  <si>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</si>
  <si>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</si>
  <si>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</si>
  <si>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</si>
  <si>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</si>
  <si>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</si>
  <si>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</si>
  <si>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</si>
  <si>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</si>
  <si>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</si>
  <si>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</si>
  <si>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</si>
  <si>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</si>
  <si>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</si>
  <si>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</si>
  <si>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</si>
  <si>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</si>
  <si>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</si>
  <si>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</si>
  <si>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</si>
  <si>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</si>
  <si>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</si>
  <si>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</si>
  <si>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</si>
  <si>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</si>
  <si>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</si>
  <si>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</si>
  <si>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</si>
  <si>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</si>
  <si>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</si>
  <si>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</si>
  <si>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</si>
  <si>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</si>
  <si>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</si>
  <si>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</si>
  <si>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</si>
  <si>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</si>
  <si>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</si>
  <si>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</si>
  <si>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</si>
  <si>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</si>
  <si>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</si>
  <si>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</si>
  <si>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</si>
  <si>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</si>
  <si>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</si>
  <si>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</si>
  <si>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</si>
  <si>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</si>
  <si>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</si>
  <si>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</si>
  <si>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</si>
  <si>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</si>
  <si>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</si>
  <si>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</si>
  <si>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</si>
  <si>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</si>
  <si>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</si>
  <si>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</si>
  <si>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</si>
  <si>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</si>
  <si>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</si>
  <si>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</si>
  <si>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</si>
  <si>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</si>
  <si>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</si>
  <si>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</si>
  <si>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</si>
  <si>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</si>
  <si>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</si>
  <si>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</si>
  <si>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</si>
  <si>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</si>
  <si>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</si>
  <si>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</si>
  <si>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</si>
  <si>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</si>
  <si>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</si>
  <si>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</si>
  <si>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</si>
  <si>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</si>
  <si>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</si>
  <si>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</si>
  <si>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</si>
  <si>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</si>
  <si>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</si>
  <si>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</si>
  <si>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</si>
  <si>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</si>
  <si>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</si>
  <si>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</si>
  <si>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</si>
  <si>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</si>
  <si>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</si>
  <si>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</si>
  <si>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</si>
  <si>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</si>
  <si>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</si>
  <si>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</si>
  <si>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</si>
  <si>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</si>
  <si>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</si>
  <si>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</si>
  <si>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</si>
  <si>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</si>
  <si>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</si>
  <si>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</si>
  <si>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</si>
  <si>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</si>
  <si>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</si>
  <si>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</si>
  <si>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</si>
  <si>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</si>
  <si>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</si>
  <si>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</si>
  <si>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</si>
  <si>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</si>
  <si>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</si>
  <si>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</si>
  <si>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</si>
  <si>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</si>
  <si>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</si>
  <si>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</si>
  <si>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</si>
  <si>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</si>
  <si>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</si>
  <si>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</si>
  <si>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</si>
  <si>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</si>
  <si>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</si>
  <si>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</si>
  <si>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</si>
  <si>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</si>
  <si>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</si>
  <si>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</si>
  <si>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</si>
  <si>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</si>
  <si>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</si>
  <si>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</si>
  <si>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</si>
  <si>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</si>
  <si>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</si>
  <si>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</si>
  <si>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</si>
  <si>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</si>
  <si>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</si>
  <si>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</si>
  <si>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</si>
  <si>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</si>
  <si>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</si>
  <si>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</si>
  <si>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</si>
  <si>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</si>
  <si>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</si>
  <si>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</si>
  <si>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</si>
  <si>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</si>
  <si>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</si>
  <si>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</si>
  <si>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</si>
  <si>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</si>
  <si>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</si>
  <si>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</si>
  <si>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</si>
  <si>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</si>
  <si>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</si>
  <si>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</si>
  <si>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</si>
  <si>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</si>
  <si>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</si>
  <si>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</si>
  <si>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</si>
  <si>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</si>
  <si>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</si>
  <si>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</si>
  <si>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</si>
  <si>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</si>
  <si>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</si>
  <si>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</si>
  <si>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</si>
  <si>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</si>
  <si>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</si>
  <si>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</si>
  <si>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</si>
  <si>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</si>
  <si>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</si>
  <si>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</si>
  <si>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</si>
  <si>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</si>
  <si>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</si>
  <si>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</si>
  <si>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</si>
  <si>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</si>
  <si>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</si>
  <si>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</si>
  <si>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</si>
  <si>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</si>
  <si>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</si>
  <si>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</si>
  <si>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</si>
  <si>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</si>
  <si>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</si>
  <si>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</si>
  <si>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</si>
  <si>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</si>
  <si>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</si>
  <si>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</si>
  <si>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</si>
  <si>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</si>
  <si>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</si>
  <si>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</si>
  <si>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</si>
  <si>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</si>
  <si>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</si>
  <si>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</si>
  <si>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</si>
  <si>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</si>
  <si>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</si>
  <si>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</si>
  <si>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</si>
  <si>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</si>
  <si>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</si>
  <si>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</si>
  <si>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</si>
  <si>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</si>
  <si>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</si>
  <si>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</si>
  <si>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</si>
  <si>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</si>
  <si>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</si>
  <si>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</si>
  <si>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</si>
  <si>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</si>
  <si>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</si>
  <si>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</si>
  <si>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</si>
  <si>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</si>
  <si>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</si>
  <si>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</si>
  <si>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</si>
  <si>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</si>
  <si>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</si>
  <si>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</si>
  <si>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</si>
  <si>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</si>
  <si>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</si>
  <si>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</si>
  <si>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</si>
  <si>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</si>
  <si>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</si>
  <si>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</si>
  <si>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</si>
  <si>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</si>
  <si>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</si>
  <si>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</si>
  <si>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</si>
  <si>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</si>
  <si>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</si>
  <si>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</si>
  <si>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</si>
  <si>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</si>
  <si>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</si>
  <si>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</si>
  <si>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</si>
  <si>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</si>
  <si>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</si>
  <si>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</si>
  <si>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</si>
  <si>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</si>
  <si>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</si>
  <si>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</si>
  <si>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</si>
  <si>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</si>
  <si>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</si>
  <si>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</si>
  <si>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</si>
  <si>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</si>
  <si>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</si>
  <si>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</si>
  <si>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</si>
  <si>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</si>
  <si>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</si>
  <si>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</si>
  <si>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</si>
  <si>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</si>
  <si>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</si>
  <si>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</si>
  <si>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</si>
  <si>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</si>
  <si>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</si>
  <si>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</si>
  <si>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</si>
  <si>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</si>
  <si>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</si>
  <si>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</si>
  <si>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</si>
  <si>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</si>
  <si>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</si>
  <si>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</si>
  <si>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</si>
  <si>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</si>
  <si>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</si>
  <si>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</si>
  <si>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</si>
  <si>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</si>
  <si>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</si>
  <si>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</si>
  <si>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</si>
  <si>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</si>
  <si>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</si>
  <si>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</si>
  <si>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</si>
  <si>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</si>
  <si>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</si>
  <si>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</si>
  <si>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</si>
  <si>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</si>
  <si>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</si>
  <si>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</si>
  <si>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</si>
  <si>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</si>
  <si>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</si>
  <si>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</si>
  <si>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</si>
  <si>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</si>
  <si>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</si>
  <si>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</si>
  <si>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</si>
  <si>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</si>
  <si>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</si>
  <si>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</si>
  <si>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</si>
  <si>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</si>
  <si>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</si>
  <si>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</si>
  <si>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</si>
  <si>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</si>
  <si>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</si>
  <si>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</si>
  <si>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</si>
  <si>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</si>
  <si>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</si>
  <si>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</si>
  <si>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</si>
  <si>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</si>
  <si>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</si>
  <si>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</si>
  <si>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</si>
  <si>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</si>
  <si>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</si>
  <si>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</si>
  <si>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</si>
  <si>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</si>
  <si>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</si>
  <si>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</si>
  <si>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</si>
  <si>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</si>
  <si>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</si>
  <si>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</si>
  <si>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</si>
  <si>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</si>
  <si>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</si>
  <si>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</si>
  <si>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</si>
  <si>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</si>
  <si>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</si>
  <si>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</si>
  <si>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</si>
  <si>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</si>
  <si>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</si>
  <si>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</si>
  <si>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</si>
  <si>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</si>
  <si>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</si>
  <si>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</si>
  <si>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</si>
  <si>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</si>
  <si>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</si>
  <si>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</si>
  <si>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</si>
  <si>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</si>
  <si>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</si>
  <si>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</si>
  <si>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</si>
  <si>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</si>
  <si>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</si>
  <si>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</si>
  <si>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</si>
  <si>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</si>
  <si>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</si>
  <si>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</si>
  <si>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</si>
  <si>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</si>
  <si>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</si>
  <si>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</si>
  <si>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</si>
  <si>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</si>
  <si>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</si>
  <si>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</si>
  <si>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</si>
  <si>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</si>
  <si>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</si>
  <si>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</si>
  <si>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</si>
  <si>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</si>
  <si>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</si>
  <si>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</si>
  <si>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</si>
  <si>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</si>
  <si>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</si>
  <si>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</si>
  <si>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</si>
  <si>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</si>
  <si>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</si>
  <si>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</si>
  <si>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</si>
  <si>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</si>
  <si>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</si>
  <si>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</si>
  <si>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</si>
  <si>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</si>
  <si>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</si>
  <si>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</si>
  <si>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</si>
  <si>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</si>
  <si>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</si>
  <si>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</si>
  <si>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</si>
  <si>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</si>
  <si>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</si>
  <si>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</si>
  <si>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</si>
  <si>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</si>
  <si>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</si>
  <si>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</si>
  <si>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</si>
  <si>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</si>
  <si>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</si>
  <si>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</si>
  <si>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</si>
  <si>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</si>
  <si>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</si>
  <si>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</si>
  <si>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</si>
  <si>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</si>
  <si>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</si>
  <si>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</si>
  <si>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</si>
  <si>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</si>
  <si>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</si>
  <si>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</si>
  <si>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</si>
  <si>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</si>
  <si>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</si>
  <si>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</si>
  <si>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</si>
  <si>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</si>
  <si>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</si>
  <si>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</si>
  <si>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</si>
  <si>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</si>
  <si>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</si>
  <si>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</si>
  <si>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</si>
  <si>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</si>
  <si>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</si>
  <si>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</si>
  <si>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</si>
  <si>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</si>
  <si>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</si>
  <si>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</si>
  <si>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</si>
  <si>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</si>
  <si>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</si>
  <si>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</si>
  <si>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</si>
  <si>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</si>
  <si>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</si>
  <si>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</si>
  <si>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</si>
  <si>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</si>
  <si>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</si>
  <si>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</si>
  <si>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</si>
  <si>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</si>
  <si>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</si>
  <si>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</si>
  <si>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</si>
  <si>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</si>
  <si>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</si>
  <si>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</si>
  <si>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</si>
  <si>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</si>
  <si>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</si>
  <si>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</si>
  <si>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</si>
  <si>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</si>
  <si>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</si>
  <si>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</si>
  <si>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</si>
  <si>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</si>
  <si>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</si>
  <si>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</si>
  <si>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</si>
  <si>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</si>
  <si>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</si>
  <si>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</si>
  <si>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</si>
  <si>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</si>
  <si>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</si>
  <si>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</si>
  <si>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</si>
  <si>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</si>
  <si>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</si>
  <si>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</si>
  <si>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</si>
  <si>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</si>
  <si>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</si>
  <si>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</si>
  <si>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</si>
  <si>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</si>
  <si>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</si>
  <si>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</si>
  <si>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</si>
  <si>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</si>
  <si>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</si>
  <si>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</si>
  <si>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</si>
  <si>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</si>
  <si>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</si>
  <si>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</si>
  <si>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</si>
  <si>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</si>
  <si>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</si>
  <si>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</si>
  <si>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</si>
  <si>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</si>
  <si>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</si>
  <si>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</si>
  <si>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</si>
  <si>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</si>
  <si>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</si>
  <si>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</si>
  <si>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</si>
  <si>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</si>
  <si>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</si>
  <si>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</si>
  <si>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</si>
  <si>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</si>
  <si>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</si>
  <si>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</si>
  <si>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</si>
  <si>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</si>
  <si>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</si>
  <si>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</si>
  <si>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</si>
  <si>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</si>
  <si>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</si>
  <si>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</si>
  <si>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</si>
  <si>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</si>
  <si>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</si>
  <si>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</si>
  <si>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</si>
  <si>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</si>
  <si>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</si>
  <si>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</si>
  <si>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</si>
  <si>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</si>
  <si>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</si>
  <si>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</si>
  <si>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</si>
  <si>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</si>
  <si>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</si>
  <si>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</si>
  <si>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</si>
  <si>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</si>
  <si>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</si>
  <si>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</si>
  <si>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</si>
  <si>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</si>
  <si>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</si>
  <si>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</si>
  <si>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</si>
  <si>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</si>
  <si>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</si>
  <si>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</si>
  <si>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</si>
  <si>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</si>
  <si>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</si>
  <si>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</si>
  <si>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</si>
  <si>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</si>
  <si>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</si>
  <si>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</si>
  <si>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</si>
  <si>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</si>
  <si>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</si>
  <si>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</si>
  <si>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</si>
  <si>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</si>
  <si>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</si>
  <si>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</si>
  <si>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</si>
  <si>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</si>
  <si>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</si>
  <si>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</si>
  <si>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</si>
  <si>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</si>
  <si>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</si>
  <si>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</si>
  <si>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</si>
  <si>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</si>
  <si>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</si>
  <si>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</si>
  <si>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</si>
  <si>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</si>
  <si>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</si>
  <si>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</si>
  <si>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</si>
  <si>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</si>
  <si>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</si>
  <si>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</si>
  <si>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</si>
  <si>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</si>
  <si>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</si>
  <si>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</si>
  <si>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</si>
  <si>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</si>
  <si>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</si>
  <si>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</si>
  <si>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</si>
  <si>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</si>
  <si>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</si>
  <si>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</si>
  <si>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</si>
  <si>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</si>
  <si>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</si>
  <si>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</si>
  <si>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</si>
  <si>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</si>
  <si>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</si>
  <si>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</si>
  <si>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</si>
  <si>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</si>
  <si>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</si>
  <si>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</si>
  <si>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</si>
  <si>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</si>
  <si>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</si>
  <si>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</si>
  <si>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</si>
  <si>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</si>
  <si>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</si>
  <si>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</si>
  <si>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</si>
  <si>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</si>
  <si>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</si>
  <si>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</si>
  <si>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</si>
  <si>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</si>
  <si>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</si>
  <si>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</si>
  <si>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</si>
  <si>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</si>
  <si>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</si>
  <si>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</si>
  <si>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</si>
  <si>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</si>
  <si>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</si>
  <si>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</si>
  <si>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</si>
  <si>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</si>
  <si>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</si>
  <si>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</si>
  <si>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</si>
  <si>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</si>
  <si>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</si>
  <si>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</si>
  <si>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</si>
  <si>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</si>
  <si>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</si>
  <si>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</si>
  <si>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</si>
  <si>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</si>
  <si>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</si>
  <si>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</si>
  <si>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</si>
  <si>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</si>
  <si>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</si>
  <si>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</si>
  <si>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</si>
  <si>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</si>
  <si>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</si>
  <si>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</si>
  <si>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</si>
  <si>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</si>
  <si>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</si>
  <si>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</si>
  <si>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</si>
  <si>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</si>
  <si>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</si>
  <si>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</si>
  <si>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</si>
  <si>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</si>
  <si>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</si>
  <si>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</si>
  <si>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</si>
  <si>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</si>
  <si>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</si>
  <si>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</si>
  <si>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</si>
  <si>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</si>
  <si>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</si>
  <si>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</si>
  <si>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</si>
  <si>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</si>
  <si>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</si>
  <si>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</si>
  <si>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</si>
  <si>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</si>
  <si>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</si>
  <si>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</si>
  <si>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</si>
  <si>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</si>
  <si>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</si>
  <si>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</si>
  <si>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</si>
  <si>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</si>
  <si>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</si>
  <si>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</si>
  <si>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</si>
  <si>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</si>
  <si>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</si>
  <si>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</si>
  <si>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</si>
  <si>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</si>
  <si>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</si>
  <si>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</si>
  <si>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</si>
  <si>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</si>
  <si>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</si>
  <si>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</si>
  <si>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</si>
  <si>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</si>
  <si>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</si>
  <si>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</si>
  <si>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</si>
  <si>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</si>
  <si>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</si>
  <si>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</si>
  <si>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</si>
  <si>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</si>
  <si>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</si>
  <si>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</si>
  <si>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</si>
  <si>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</si>
  <si>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</si>
  <si>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</si>
  <si>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</si>
  <si>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</si>
  <si>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</si>
  <si>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</si>
  <si>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</si>
  <si>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</si>
  <si>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</si>
  <si>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</si>
  <si>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</si>
  <si>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</si>
  <si>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</si>
  <si>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</si>
  <si>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</si>
  <si>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</si>
  <si>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</si>
  <si>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</si>
  <si>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</si>
  <si>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</si>
  <si>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</si>
  <si>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</si>
  <si>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</si>
  <si>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</si>
  <si>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</si>
  <si>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</si>
  <si>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</si>
  <si>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</si>
  <si>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</si>
  <si>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</si>
  <si>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</si>
  <si>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</si>
  <si>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</si>
  <si>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</si>
  <si>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</si>
  <si>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</si>
  <si>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</si>
  <si>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</si>
  <si>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</si>
  <si>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</si>
  <si>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</si>
  <si>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</si>
  <si>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</si>
  <si>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</si>
  <si>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</si>
  <si>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</si>
  <si>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</si>
  <si>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</si>
  <si>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</si>
  <si>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</si>
  <si>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</si>
  <si>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</si>
  <si>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</si>
  <si>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</si>
  <si>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</si>
  <si>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</si>
  <si>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</si>
  <si>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</si>
  <si>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</si>
  <si>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</si>
  <si>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</si>
  <si>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</si>
  <si>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</si>
  <si>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</si>
  <si>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</si>
  <si>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</si>
  <si>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</si>
  <si>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</si>
  <si>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</si>
  <si>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</si>
  <si>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</si>
  <si>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</si>
  <si>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</si>
  <si>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</si>
  <si>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</si>
  <si>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</si>
  <si>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</si>
  <si>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</si>
  <si>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</si>
  <si>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</si>
  <si>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</si>
  <si>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</si>
  <si>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</si>
  <si>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</si>
  <si>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</si>
  <si>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</si>
  <si>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</si>
  <si>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</si>
  <si>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</si>
  <si>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</si>
  <si>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</si>
  <si>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</si>
  <si>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</si>
  <si>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</si>
  <si>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</si>
  <si>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</si>
  <si>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</si>
  <si>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</si>
  <si>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</si>
  <si>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</si>
  <si>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</si>
  <si>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</si>
  <si>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</si>
  <si>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</si>
  <si>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</si>
  <si>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</si>
  <si>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</si>
  <si>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</si>
  <si>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</si>
  <si>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</si>
  <si>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</si>
  <si>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</si>
  <si>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</si>
  <si>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</si>
  <si>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</si>
  <si>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</si>
  <si>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</si>
  <si>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</si>
  <si>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</si>
  <si>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</si>
  <si>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</si>
  <si>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</si>
  <si>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</si>
  <si>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</si>
  <si>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</si>
  <si>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</si>
  <si>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</si>
  <si>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</si>
  <si>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</si>
  <si>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</si>
  <si>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</si>
  <si>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</si>
  <si>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</si>
  <si>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</si>
  <si>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</si>
  <si>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</si>
  <si>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</si>
  <si>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</si>
  <si>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</si>
  <si>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</si>
  <si>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</si>
  <si>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</si>
  <si>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</si>
  <si>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</si>
  <si>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</si>
  <si>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</si>
  <si>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</si>
  <si>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</si>
  <si>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</si>
  <si>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</si>
  <si>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</si>
  <si>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</si>
  <si>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</si>
  <si>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</si>
  <si>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</si>
  <si>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</si>
  <si>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</si>
  <si>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</si>
  <si>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</si>
  <si>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</si>
  <si>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</si>
  <si>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</si>
  <si>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</si>
  <si>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</si>
  <si>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</si>
  <si>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</si>
  <si>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</si>
  <si>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</si>
  <si>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</si>
  <si>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</si>
  <si>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</si>
  <si>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</si>
  <si>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</si>
  <si>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</si>
  <si>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</si>
  <si>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</si>
  <si>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</si>
  <si>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</si>
  <si>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</si>
  <si>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</si>
  <si>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</si>
  <si>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</si>
  <si>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</si>
  <si>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</si>
  <si>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</si>
  <si>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</si>
  <si>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</si>
  <si>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</si>
  <si>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</si>
  <si>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</si>
  <si>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</si>
  <si>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</si>
  <si>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</si>
  <si>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</si>
  <si>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</si>
  <si>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</si>
  <si>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</si>
  <si>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</si>
  <si>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</si>
  <si>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</si>
  <si>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</si>
  <si>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</si>
  <si>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</si>
  <si>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</si>
  <si>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</si>
  <si>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</si>
  <si>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</si>
  <si>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</si>
  <si>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</si>
  <si>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</si>
  <si>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</si>
  <si>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</si>
  <si>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</si>
  <si>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</si>
  <si>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</si>
  <si>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</si>
  <si>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</si>
  <si>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</si>
  <si>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</si>
  <si>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</si>
  <si>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</si>
  <si>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</si>
  <si>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</si>
  <si>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</si>
  <si>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</si>
  <si>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</si>
  <si>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</si>
  <si>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</si>
  <si>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</si>
  <si>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</si>
  <si>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</si>
  <si>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</si>
  <si>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</si>
  <si>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</si>
  <si>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</si>
  <si>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</si>
  <si>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</si>
  <si>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</si>
  <si>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</si>
  <si>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</si>
  <si>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</si>
  <si>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</si>
  <si>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</si>
  <si>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</si>
  <si>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</si>
  <si>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</si>
  <si>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</si>
  <si>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</si>
  <si>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</si>
  <si>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</si>
  <si>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</si>
  <si>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</si>
  <si>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</si>
  <si>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</si>
  <si>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</si>
  <si>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</si>
  <si>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</si>
  <si>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</si>
  <si>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</si>
  <si>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</si>
  <si>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</si>
  <si>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</si>
  <si>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</si>
  <si>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</si>
  <si>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</si>
  <si>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</si>
  <si>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</si>
  <si>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</si>
  <si>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</si>
  <si>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</si>
  <si>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</si>
  <si>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</si>
  <si>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</si>
  <si>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</si>
  <si>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</si>
  <si>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</si>
  <si>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</si>
  <si>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</si>
  <si>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</si>
  <si>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</si>
  <si>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</si>
  <si>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</si>
  <si>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</si>
  <si>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</si>
  <si>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</si>
  <si>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</si>
  <si>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</si>
  <si>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</si>
  <si>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</si>
  <si>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</si>
  <si>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</si>
  <si>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</si>
  <si>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</si>
  <si>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</si>
  <si>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</si>
  <si>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</si>
  <si>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</si>
  <si>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</si>
  <si>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</si>
  <si>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</si>
  <si>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</si>
  <si>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</si>
  <si>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</si>
  <si>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</si>
  <si>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</si>
  <si>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</si>
  <si>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</si>
  <si>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</si>
  <si>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</si>
  <si>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</si>
  <si>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</si>
  <si>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</si>
  <si>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</si>
  <si>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</si>
  <si>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</si>
  <si>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</si>
  <si>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</si>
  <si>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</si>
  <si>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</si>
  <si>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</si>
  <si>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</si>
  <si>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</si>
  <si>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</si>
  <si>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</si>
  <si>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</si>
  <si>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</si>
  <si>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</si>
  <si>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</si>
  <si>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</si>
  <si>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</si>
  <si>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</si>
  <si>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</si>
  <si>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</si>
  <si>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</si>
  <si>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</si>
  <si>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</si>
  <si>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</si>
  <si>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</si>
  <si>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</si>
  <si>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</si>
  <si>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</si>
  <si>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</si>
  <si>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</si>
  <si>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</si>
  <si>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</si>
  <si>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</si>
  <si>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</si>
  <si>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</si>
  <si>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</si>
  <si>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</si>
  <si>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</si>
  <si>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</si>
  <si>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</si>
  <si>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</si>
  <si>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</si>
  <si>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</si>
  <si>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</si>
  <si>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</si>
  <si>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</si>
  <si>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</si>
  <si>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</si>
  <si>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</si>
  <si>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</si>
  <si>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</si>
  <si>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</si>
  <si>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</si>
  <si>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</si>
  <si>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</si>
  <si>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</si>
  <si>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</si>
  <si>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</si>
  <si>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</si>
  <si>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</si>
  <si>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</si>
  <si>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</si>
  <si>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</si>
  <si>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</si>
  <si>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</si>
  <si>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</si>
  <si>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</si>
  <si>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</si>
  <si>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</si>
  <si>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</si>
  <si>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</si>
  <si>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</si>
  <si>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</si>
  <si>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</si>
  <si>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</si>
  <si>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</si>
  <si>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</si>
  <si>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</si>
  <si>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</si>
  <si>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</si>
  <si>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</si>
  <si>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</si>
  <si>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</si>
  <si>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</si>
  <si>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</si>
  <si>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</si>
  <si>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</si>
  <si>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</si>
  <si>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</si>
  <si>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</si>
  <si>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</si>
  <si>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</si>
  <si>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</si>
  <si>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</si>
  <si>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</si>
  <si>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</si>
  <si>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</si>
  <si>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</si>
  <si>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</si>
  <si>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</si>
  <si>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</si>
  <si>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</si>
  <si>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</si>
  <si>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</si>
  <si>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</si>
  <si>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</si>
  <si>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</si>
  <si>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</si>
  <si>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</si>
  <si>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</si>
  <si>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</si>
  <si>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</si>
  <si>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</si>
  <si>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</si>
  <si>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</si>
  <si>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</si>
  <si>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</si>
  <si>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</si>
  <si>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</si>
  <si>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</si>
  <si>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</si>
  <si>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</si>
  <si>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</si>
  <si>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</si>
  <si>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</si>
  <si>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</si>
  <si>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</si>
  <si>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</si>
  <si>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</si>
  <si>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</si>
  <si>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</si>
  <si>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</si>
  <si>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</si>
  <si>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</si>
  <si>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</si>
  <si>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</si>
  <si>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</si>
  <si>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</si>
  <si>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</si>
  <si>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</si>
  <si>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</si>
  <si>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</si>
  <si>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</si>
  <si>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</si>
  <si>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</si>
  <si>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</si>
  <si>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</si>
  <si>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</si>
  <si>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</si>
  <si>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</si>
  <si>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</si>
  <si>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</si>
  <si>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</si>
  <si>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</si>
  <si>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</si>
  <si>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</si>
  <si>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</si>
  <si>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</si>
  <si>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</si>
  <si>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</si>
  <si>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</si>
  <si>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</si>
  <si>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</si>
  <si>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</si>
  <si>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</si>
  <si>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</si>
  <si>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</si>
  <si>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</si>
  <si>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</si>
  <si>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</si>
  <si>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</si>
  <si>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</si>
  <si>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</si>
  <si>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</si>
  <si>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</si>
  <si>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</si>
  <si>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</si>
  <si>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</si>
  <si>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</si>
  <si>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</si>
  <si>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</si>
  <si>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</si>
  <si>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</si>
  <si>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</si>
  <si>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</si>
  <si>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</si>
  <si>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</si>
  <si>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</si>
  <si>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</si>
  <si>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</si>
  <si>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</si>
  <si>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</si>
  <si>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</si>
  <si>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</si>
  <si>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</si>
  <si>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</si>
  <si>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</si>
  <si>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</si>
  <si>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</si>
  <si>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</si>
  <si>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</si>
  <si>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</si>
  <si>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</si>
  <si>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</si>
  <si>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</si>
  <si>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</si>
  <si>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</si>
  <si>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</si>
  <si>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</si>
  <si>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</si>
  <si>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</si>
  <si>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</si>
  <si>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</si>
  <si>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</si>
  <si>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</si>
  <si>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</si>
  <si>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</si>
  <si>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</si>
  <si>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</si>
  <si>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</si>
  <si>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</si>
  <si>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</si>
  <si>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</si>
  <si>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</si>
  <si>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</si>
  <si>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</si>
  <si>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</si>
  <si>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</si>
  <si>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</si>
  <si>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</si>
  <si>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</si>
  <si>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</si>
  <si>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</si>
  <si>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</si>
  <si>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</si>
  <si>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</si>
  <si>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</si>
  <si>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</si>
  <si>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</si>
  <si>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</si>
  <si>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</si>
  <si>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</si>
  <si>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</si>
  <si>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</si>
  <si>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</si>
  <si>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</si>
  <si>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</si>
  <si>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</si>
  <si>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</si>
  <si>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</si>
  <si>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</si>
  <si>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</si>
  <si>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</si>
  <si>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</si>
  <si>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</si>
  <si>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</si>
  <si>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</si>
  <si>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</si>
  <si>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</si>
  <si>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</si>
  <si>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</si>
  <si>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</si>
  <si>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</si>
  <si>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</si>
  <si>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</si>
  <si>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</si>
  <si>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</si>
  <si>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</si>
  <si>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</si>
  <si>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</si>
  <si>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</si>
  <si>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</si>
  <si>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</si>
  <si>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</si>
  <si>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</si>
  <si>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</si>
  <si>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</si>
  <si>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</si>
  <si>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</si>
  <si>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</si>
  <si>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</si>
  <si>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</si>
  <si>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</si>
  <si>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</si>
  <si>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</si>
  <si>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</si>
  <si>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</si>
  <si>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</si>
  <si>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</si>
  <si>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</si>
  <si>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</si>
  <si>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</si>
  <si>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</si>
  <si>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</si>
  <si>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</si>
  <si>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</si>
  <si>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</si>
  <si>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</si>
  <si>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</si>
  <si>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</si>
  <si>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</si>
  <si>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</si>
  <si>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</si>
  <si>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</si>
  <si>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</si>
  <si>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</si>
  <si>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</si>
  <si>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</si>
  <si>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</si>
  <si>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</si>
  <si>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</si>
  <si>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</si>
  <si>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</si>
  <si>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</si>
  <si>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</si>
  <si>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</si>
  <si>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</si>
  <si>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</si>
  <si>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</si>
  <si>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</si>
  <si>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</si>
  <si>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</si>
  <si>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</si>
  <si>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</si>
  <si>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</si>
  <si>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</si>
  <si>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</si>
  <si>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</si>
  <si>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</si>
  <si>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</si>
  <si>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</si>
  <si>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</si>
  <si>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</si>
  <si>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</si>
  <si>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</si>
  <si>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</si>
  <si>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</si>
  <si>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</si>
  <si>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</si>
  <si>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</si>
  <si>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</si>
  <si>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</si>
  <si>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</si>
  <si>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</si>
  <si>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</si>
  <si>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</si>
  <si>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</si>
  <si>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</si>
  <si>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</si>
  <si>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</si>
  <si>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</si>
  <si>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</si>
  <si>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</si>
  <si>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</si>
  <si>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</si>
  <si>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</si>
  <si>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</si>
  <si>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</si>
  <si>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</si>
  <si>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</si>
  <si>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</si>
  <si>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</si>
  <si>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</si>
  <si>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</si>
  <si>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</si>
  <si>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</si>
  <si>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</si>
  <si>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</si>
  <si>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</si>
  <si>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</si>
  <si>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</si>
  <si>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</si>
  <si>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</si>
  <si>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</si>
  <si>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</si>
  <si>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</si>
  <si>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</si>
  <si>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</si>
  <si>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</si>
  <si>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</si>
  <si>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</si>
  <si>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</si>
  <si>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</si>
  <si>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</si>
  <si>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</si>
  <si>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</si>
  <si>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</si>
  <si>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</si>
  <si>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</si>
  <si>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</si>
  <si>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</si>
  <si>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</si>
  <si>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</si>
  <si>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</si>
  <si>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</si>
  <si>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</si>
  <si>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</si>
  <si>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</si>
  <si>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</si>
  <si>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</si>
  <si>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</si>
  <si>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</si>
  <si>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</si>
  <si>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</si>
  <si>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</si>
  <si>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</si>
  <si>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</si>
  <si>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</si>
  <si>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</si>
  <si>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</si>
  <si>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</si>
  <si>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</si>
  <si>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</si>
  <si>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</si>
  <si>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</si>
  <si>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</si>
  <si>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</si>
  <si>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</si>
  <si>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</si>
  <si>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</si>
  <si>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</si>
  <si>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</si>
  <si>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</si>
  <si>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</si>
  <si>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</si>
  <si>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</si>
  <si>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</si>
  <si>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</si>
  <si>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</si>
  <si>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</si>
  <si>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</si>
  <si>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</si>
  <si>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</si>
  <si>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</si>
  <si>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</si>
  <si>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</si>
  <si>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</si>
  <si>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</si>
  <si>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</si>
  <si>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</si>
  <si>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</si>
  <si>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</si>
  <si>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</si>
  <si>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</si>
  <si>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</si>
  <si>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</si>
  <si>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</si>
  <si>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</si>
  <si>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</si>
  <si>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</si>
  <si>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</si>
  <si>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</si>
  <si>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</si>
  <si>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</si>
  <si>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</si>
  <si>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</si>
  <si>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</si>
  <si>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</si>
  <si>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</si>
  <si>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</si>
  <si>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</si>
  <si>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</si>
  <si>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</si>
  <si>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</si>
  <si>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</si>
  <si>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</si>
  <si>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</si>
  <si>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</si>
  <si>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</si>
  <si>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</si>
  <si>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</si>
  <si>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</si>
  <si>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</si>
  <si>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</si>
  <si>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</si>
  <si>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</si>
  <si>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</si>
  <si>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</si>
  <si>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</si>
  <si>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</si>
  <si>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</si>
  <si>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</si>
  <si>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</si>
  <si>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</si>
  <si>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</si>
  <si>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</si>
  <si>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</si>
  <si>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</si>
  <si>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</si>
  <si>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</si>
  <si>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</si>
  <si>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</si>
  <si>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</si>
  <si>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</si>
  <si>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</si>
  <si>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</si>
  <si>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</si>
  <si>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</si>
  <si>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</si>
  <si>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</si>
  <si>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</si>
  <si>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</si>
  <si>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</si>
  <si>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</si>
  <si>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</si>
  <si>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</si>
  <si>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</si>
  <si>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</si>
  <si>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</si>
  <si>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</si>
  <si>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</si>
  <si>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</si>
  <si>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</si>
  <si>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</si>
  <si>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</si>
  <si>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</si>
  <si>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</si>
  <si>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</si>
  <si>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</si>
  <si>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</si>
  <si>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</si>
  <si>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</si>
  <si>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</si>
  <si>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</si>
  <si>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</si>
  <si>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</si>
  <si>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</si>
  <si>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</si>
  <si>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</si>
  <si>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</si>
  <si>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</si>
  <si>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</si>
  <si>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</si>
  <si>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</si>
  <si>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</si>
  <si>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</si>
  <si>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</si>
  <si>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</si>
  <si>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</si>
  <si>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</si>
  <si>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</si>
  <si>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</si>
  <si>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</si>
  <si>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</si>
  <si>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</si>
  <si>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</si>
  <si>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</si>
  <si>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</si>
  <si>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</si>
  <si>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</si>
  <si>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</si>
  <si>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</si>
  <si>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</si>
  <si>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</si>
  <si>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</si>
  <si>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</si>
  <si>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</si>
  <si>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</si>
  <si>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</si>
  <si>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</si>
  <si>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</si>
  <si>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</si>
  <si>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</si>
  <si>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</si>
  <si>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</si>
  <si>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</si>
  <si>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</si>
  <si>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</si>
  <si>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</si>
  <si>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</si>
  <si>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</si>
  <si>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</si>
  <si>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</si>
  <si>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</si>
  <si>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</si>
  <si>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</si>
  <si>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</si>
  <si>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</si>
  <si>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</si>
  <si>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</si>
  <si>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</si>
  <si>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</si>
  <si>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</si>
  <si>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</si>
  <si>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</si>
  <si>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</si>
  <si>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</si>
  <si>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</si>
  <si>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</si>
  <si>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</si>
  <si>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</si>
  <si>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</si>
  <si>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</si>
  <si>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</si>
  <si>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</si>
  <si>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</si>
  <si>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</si>
  <si>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</si>
  <si>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</si>
  <si>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</si>
  <si>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</si>
  <si>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</si>
  <si>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</si>
  <si>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</si>
  <si>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</si>
  <si>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</si>
  <si>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</si>
  <si>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</si>
  <si>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</si>
  <si>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</si>
  <si>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</si>
  <si>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</si>
  <si>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</si>
  <si>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</si>
  <si>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</si>
  <si>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</si>
  <si>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</si>
  <si>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</si>
  <si>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</si>
  <si>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</si>
  <si>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</si>
  <si>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</si>
  <si>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</si>
  <si>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</si>
  <si>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</si>
  <si>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</si>
  <si>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</si>
  <si>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</si>
  <si>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</si>
  <si>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</si>
  <si>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</si>
  <si>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</si>
  <si>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</si>
  <si>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</si>
  <si>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</si>
  <si>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</si>
  <si>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</si>
  <si>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</si>
  <si>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</si>
  <si>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</si>
  <si>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</si>
  <si>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</si>
  <si>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</si>
  <si>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</si>
  <si>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</si>
  <si>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</si>
  <si>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</si>
  <si>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</si>
  <si>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</si>
  <si>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</si>
  <si>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</si>
  <si>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</si>
  <si>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</si>
  <si>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</si>
  <si>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</si>
  <si>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</si>
  <si>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</si>
  <si>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</si>
  <si>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</si>
  <si>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</si>
  <si>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</si>
  <si>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</si>
  <si>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</si>
  <si>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</si>
  <si>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</si>
  <si>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</si>
  <si>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</si>
  <si>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</si>
  <si>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</si>
  <si>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</si>
  <si>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</si>
  <si>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</si>
  <si>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</si>
  <si>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</si>
  <si>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</si>
  <si>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</si>
  <si>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</si>
  <si>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</si>
  <si>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</si>
  <si>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</si>
  <si>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</si>
  <si>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</si>
  <si>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</si>
  <si>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</si>
  <si>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</si>
  <si>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</si>
  <si>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</si>
  <si>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</si>
  <si>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</si>
  <si>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</si>
  <si>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</si>
  <si>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</si>
  <si>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</si>
  <si>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</si>
  <si>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</si>
  <si>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</si>
  <si>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</si>
  <si>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</si>
  <si>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</si>
  <si>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</si>
  <si>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</si>
  <si>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</si>
  <si>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</si>
  <si>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</si>
  <si>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</si>
  <si>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</si>
  <si>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</si>
  <si>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</si>
  <si>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</si>
  <si>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</si>
  <si>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</si>
  <si>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</si>
  <si>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</si>
  <si>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</si>
  <si>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</si>
  <si>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</si>
  <si>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</si>
  <si>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</si>
  <si>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</si>
  <si>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</si>
  <si>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</si>
  <si>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</si>
  <si>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</si>
  <si>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</si>
  <si>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</si>
  <si>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</si>
  <si>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</si>
  <si>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</si>
  <si>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</si>
  <si>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</si>
  <si>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</si>
  <si>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</si>
  <si>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</si>
  <si>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</si>
  <si>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</si>
  <si>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</si>
  <si>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</si>
  <si>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</si>
  <si>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</si>
  <si>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</si>
  <si>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</si>
  <si>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</si>
  <si>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</si>
  <si>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</si>
  <si>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</si>
  <si>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</si>
  <si>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</si>
  <si>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</si>
  <si>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</si>
  <si>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</si>
  <si>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</si>
  <si>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</si>
  <si>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</si>
  <si>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</si>
  <si>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</si>
  <si>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</si>
  <si>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</si>
  <si>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</si>
  <si>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</si>
  <si>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</si>
  <si>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</si>
  <si>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</si>
  <si>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</si>
  <si>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</si>
  <si>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</si>
  <si>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</si>
  <si>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</si>
  <si>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</si>
  <si>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</si>
  <si>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</si>
  <si>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</si>
  <si>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</si>
  <si>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</si>
  <si>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</si>
  <si>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</si>
  <si>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</si>
  <si>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</si>
  <si>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</si>
  <si>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</si>
  <si>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</si>
  <si>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</si>
  <si>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</si>
  <si>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</si>
  <si>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</si>
  <si>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</si>
  <si>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</si>
  <si>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</si>
  <si>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</si>
  <si>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</si>
  <si>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</si>
  <si>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</si>
  <si>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</si>
  <si>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</si>
  <si>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</si>
  <si>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</si>
  <si>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</si>
  <si>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</si>
  <si>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</si>
  <si>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</si>
  <si>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</si>
  <si>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</si>
  <si>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</si>
  <si>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</si>
  <si>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</si>
  <si>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</si>
  <si>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</si>
  <si>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</si>
  <si>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</si>
  <si>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</si>
  <si>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</si>
  <si>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</si>
  <si>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</si>
  <si>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</si>
  <si>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</si>
  <si>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</si>
  <si>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</si>
  <si>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</si>
  <si>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</si>
  <si>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</si>
  <si>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</si>
  <si>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</si>
  <si>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</si>
  <si>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</si>
  <si>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</si>
  <si>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</si>
  <si>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</si>
  <si>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</si>
  <si>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</si>
  <si>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</si>
  <si>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</si>
  <si>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</si>
  <si>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</si>
  <si>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</si>
  <si>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</si>
  <si>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</si>
  <si>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</si>
  <si>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</si>
  <si>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</si>
  <si>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</si>
  <si>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</si>
  <si>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</si>
  <si>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</si>
  <si>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</si>
  <si>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</si>
  <si>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</si>
  <si>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</si>
  <si>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</si>
  <si>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</si>
  <si>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</si>
  <si>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</si>
  <si>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</si>
  <si>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</si>
  <si>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</si>
  <si>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</si>
  <si>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</si>
  <si>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</si>
  <si>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</si>
  <si>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</si>
  <si>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</si>
  <si>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</si>
  <si>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</si>
  <si>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</si>
  <si>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</si>
  <si>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</si>
  <si>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</si>
  <si>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</si>
  <si>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</si>
  <si>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</si>
  <si>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</si>
  <si>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</si>
  <si>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</si>
  <si>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</si>
  <si>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</si>
  <si>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</si>
  <si>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</si>
  <si>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</si>
  <si>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</si>
  <si>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</si>
  <si>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</si>
  <si>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</si>
  <si>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</si>
  <si>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</si>
  <si>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</si>
  <si>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</si>
  <si>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</si>
  <si>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</si>
  <si>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</si>
  <si>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</si>
  <si>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</si>
  <si>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</si>
  <si>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</si>
  <si>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</si>
  <si>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</si>
  <si>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</si>
  <si>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</si>
  <si>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</si>
  <si>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</si>
  <si>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</si>
  <si>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</si>
  <si>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</si>
  <si>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</si>
  <si>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</si>
  <si>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</si>
  <si>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</si>
  <si>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</si>
  <si>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</si>
  <si>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</si>
  <si>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</si>
  <si>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</si>
  <si>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</si>
  <si>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</si>
  <si>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</si>
  <si>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</si>
  <si>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</si>
  <si>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</si>
  <si>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</si>
  <si>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</si>
  <si>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</si>
  <si>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</si>
  <si>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</si>
  <si>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</si>
  <si>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</si>
  <si>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</si>
  <si>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</si>
  <si>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</si>
  <si>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</si>
  <si>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</si>
  <si>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</si>
  <si>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</si>
  <si>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</si>
  <si>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</si>
  <si>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</si>
  <si>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</si>
  <si>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</si>
  <si>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</si>
  <si>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</si>
  <si>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</si>
  <si>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</si>
  <si>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</si>
  <si>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</si>
  <si>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</si>
  <si>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</si>
  <si>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</si>
  <si>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</si>
  <si>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</si>
  <si>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</si>
  <si>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</si>
  <si>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</si>
  <si>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</si>
  <si>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</si>
  <si>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</si>
  <si>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</si>
  <si>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</si>
  <si>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</si>
  <si>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</si>
  <si>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</si>
  <si>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</si>
  <si>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</si>
  <si>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</si>
  <si>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</si>
  <si>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</si>
  <si>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</si>
  <si>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</si>
  <si>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</si>
  <si>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</si>
  <si>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</si>
  <si>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</si>
  <si>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</si>
  <si>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</si>
  <si>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</si>
  <si>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</si>
  <si>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</si>
  <si>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</si>
  <si>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</si>
  <si>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</si>
  <si>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</si>
  <si>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</si>
  <si>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</si>
  <si>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</si>
  <si>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</si>
  <si>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</si>
  <si>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</si>
  <si>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</si>
  <si>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</si>
  <si>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</si>
  <si>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</si>
  <si>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</si>
  <si>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</si>
  <si>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</si>
  <si>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</si>
  <si>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</si>
  <si>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</si>
  <si>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</si>
  <si>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</si>
  <si>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</si>
  <si>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</si>
  <si>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</si>
  <si>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</si>
  <si>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</si>
  <si>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</si>
  <si>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</si>
  <si>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</si>
  <si>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</si>
  <si>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</si>
  <si>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</si>
  <si>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</si>
  <si>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</si>
  <si>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</si>
  <si>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</si>
  <si>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</si>
  <si>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</si>
  <si>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</si>
  <si>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</si>
  <si>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</si>
  <si>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</si>
  <si>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</si>
  <si>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</si>
  <si>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</si>
  <si>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</si>
  <si>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</si>
  <si>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</si>
  <si>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</si>
  <si>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</si>
  <si>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</si>
  <si>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</si>
  <si>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</si>
  <si>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</si>
  <si>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</si>
  <si>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</si>
  <si>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</si>
  <si>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</si>
  <si>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</si>
  <si>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</si>
  <si>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</si>
  <si>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</si>
  <si>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</si>
  <si>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</si>
  <si>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</si>
  <si>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</si>
  <si>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</si>
  <si>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</si>
  <si>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</si>
  <si>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</si>
  <si>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</si>
  <si>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</si>
  <si>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</si>
  <si>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</si>
  <si>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</si>
  <si>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</si>
  <si>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</si>
  <si>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</si>
  <si>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</si>
  <si>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</si>
  <si>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</si>
  <si>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</si>
  <si>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</si>
  <si>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</si>
  <si>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</si>
  <si>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</si>
  <si>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</si>
  <si>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</si>
  <si>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</si>
  <si>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</si>
  <si>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</si>
  <si>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</si>
  <si>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</si>
  <si>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</si>
  <si>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</si>
  <si>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</si>
  <si>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</si>
  <si>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</si>
  <si>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</si>
  <si>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</si>
  <si>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</si>
  <si>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</si>
  <si>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</si>
  <si>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</si>
  <si>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</si>
  <si>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</si>
  <si>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</si>
  <si>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</si>
  <si>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</si>
  <si>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</si>
  <si>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</si>
  <si>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</si>
  <si>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</si>
  <si>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</si>
  <si>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</si>
  <si>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</si>
  <si>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</si>
  <si>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</si>
  <si>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</si>
  <si>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</si>
  <si>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</si>
  <si>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</si>
  <si>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</si>
  <si>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</si>
  <si>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</si>
  <si>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</si>
  <si>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</si>
  <si>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</si>
  <si>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</si>
  <si>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</si>
  <si>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</si>
  <si>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</si>
  <si>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</si>
  <si>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</si>
  <si>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</si>
  <si>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</si>
  <si>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</si>
  <si>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</si>
  <si>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</si>
  <si>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</si>
  <si>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</si>
  <si>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</si>
  <si>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</si>
  <si>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</si>
  <si>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</si>
  <si>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</si>
  <si>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</si>
  <si>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</si>
  <si>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</si>
  <si>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</si>
  <si>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</si>
  <si>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</si>
  <si>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</si>
  <si>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</si>
  <si>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</si>
  <si>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</si>
  <si>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</si>
  <si>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</si>
  <si>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</si>
  <si>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</si>
  <si>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</si>
  <si>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</si>
  <si>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</si>
  <si>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</si>
  <si>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</si>
  <si>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</si>
  <si>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</si>
  <si>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</si>
  <si>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</si>
  <si>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</si>
  <si>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</si>
  <si>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</si>
  <si>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</si>
  <si>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</si>
  <si>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</si>
  <si>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</si>
  <si>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</si>
  <si>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</si>
  <si>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</si>
  <si>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</si>
  <si>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</si>
  <si>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</si>
  <si>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</si>
  <si>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</si>
  <si>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</si>
  <si>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</si>
  <si>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</si>
  <si>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</si>
  <si>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</si>
  <si>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</si>
  <si>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</si>
  <si>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</si>
  <si>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</si>
  <si>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</si>
  <si>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</si>
  <si>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</si>
  <si>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</si>
  <si>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</si>
  <si>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</si>
  <si>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</si>
  <si>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</si>
  <si>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</si>
  <si>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</si>
  <si>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</si>
  <si>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</si>
  <si>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</si>
  <si>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</si>
  <si>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</si>
  <si>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</si>
  <si>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</si>
  <si>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</si>
  <si>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</si>
  <si>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</si>
  <si>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</si>
  <si>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</si>
  <si>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</si>
  <si>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</si>
  <si>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</si>
  <si>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</si>
  <si>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</si>
  <si>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</si>
  <si>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</si>
  <si>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</si>
  <si>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</si>
  <si>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</si>
  <si>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</si>
  <si>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</si>
  <si>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</si>
  <si>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</si>
  <si>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</si>
  <si>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</si>
  <si>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</si>
  <si>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</si>
  <si>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</si>
  <si>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</si>
  <si>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</si>
  <si>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</si>
  <si>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</si>
  <si>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</si>
  <si>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</si>
  <si>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</si>
  <si>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</si>
  <si>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</si>
  <si>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</si>
  <si>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</si>
  <si>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</si>
  <si>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</si>
  <si>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</si>
  <si>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</si>
  <si>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</si>
  <si>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</si>
  <si>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</si>
  <si>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</si>
  <si>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</si>
  <si>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</si>
  <si>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</si>
  <si>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</si>
  <si>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</si>
  <si>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</si>
  <si>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</si>
  <si>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</si>
  <si>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</si>
  <si>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</si>
  <si>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</si>
  <si>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</si>
  <si>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</si>
  <si>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</si>
  <si>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</si>
  <si>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</si>
  <si>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</si>
  <si>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</si>
  <si>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</si>
  <si>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</si>
  <si>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</si>
  <si>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</si>
  <si>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</si>
  <si>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</si>
  <si>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</si>
  <si>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</si>
  <si>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</si>
  <si>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</si>
  <si>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</si>
  <si>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</si>
  <si>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</si>
  <si>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</si>
  <si>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</si>
  <si>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</si>
  <si>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</si>
  <si>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</si>
  <si>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</si>
  <si>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</si>
  <si>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</si>
  <si>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</si>
  <si>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</si>
  <si>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</si>
  <si>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</si>
  <si>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</si>
  <si>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</si>
  <si>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</si>
  <si>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</si>
  <si>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</si>
  <si>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</si>
  <si>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</si>
  <si>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</si>
  <si>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</si>
  <si>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</si>
  <si>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</si>
  <si>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</si>
  <si>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</si>
  <si>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</si>
  <si>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</si>
  <si>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</si>
  <si>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</si>
  <si>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</si>
  <si>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</si>
  <si>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</si>
  <si>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</si>
  <si>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</si>
  <si>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</si>
  <si>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</si>
  <si>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</si>
  <si>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</si>
  <si>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</si>
  <si>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</si>
  <si>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</si>
  <si>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</si>
  <si>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</si>
  <si>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</si>
  <si>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</si>
  <si>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</si>
  <si>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</si>
  <si>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</si>
  <si>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</si>
  <si>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</si>
  <si>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</si>
  <si>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</si>
  <si>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</si>
  <si>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</si>
  <si>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</si>
  <si>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</si>
  <si>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</si>
  <si>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</si>
  <si>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</si>
  <si>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</si>
  <si>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</si>
  <si>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</si>
  <si>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</si>
  <si>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</si>
  <si>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</si>
  <si>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</si>
  <si>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</si>
  <si>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</si>
  <si>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</si>
  <si>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</si>
  <si>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</si>
  <si>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</si>
  <si>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</si>
  <si>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</si>
  <si>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</si>
  <si>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</si>
  <si>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</si>
  <si>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</si>
  <si>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</si>
  <si>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</si>
  <si>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</si>
  <si>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</si>
  <si>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</si>
  <si>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</si>
  <si>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</si>
  <si>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</si>
  <si>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</si>
  <si>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</si>
  <si>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</si>
  <si>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</si>
  <si>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</si>
  <si>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</si>
  <si>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</si>
  <si>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</si>
  <si>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</si>
  <si>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</si>
  <si>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</si>
  <si>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</si>
  <si>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</si>
  <si>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</si>
  <si>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</si>
  <si>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</si>
  <si>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</si>
  <si>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</si>
  <si>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</si>
  <si>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</si>
  <si>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</si>
  <si>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</si>
  <si>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</si>
  <si>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</si>
  <si>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</si>
  <si>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</si>
  <si>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</si>
  <si>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</si>
  <si>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</si>
  <si>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</si>
  <si>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</si>
  <si>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</si>
  <si>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</si>
  <si>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</si>
  <si>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</si>
  <si>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</si>
  <si>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</si>
  <si>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</si>
  <si>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</si>
  <si>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</si>
  <si>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</si>
  <si>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</si>
  <si>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</si>
  <si>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</si>
  <si>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</si>
  <si>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</si>
  <si>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</si>
  <si>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</si>
  <si>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</si>
  <si>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</si>
  <si>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</si>
  <si>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</si>
  <si>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</si>
  <si>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</si>
  <si>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</si>
  <si>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</si>
  <si>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</si>
  <si>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</si>
  <si>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</si>
  <si>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</si>
  <si>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</si>
  <si>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</si>
  <si>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</si>
  <si>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</si>
  <si>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</si>
  <si>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</si>
  <si>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</si>
  <si>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</si>
  <si>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</si>
  <si>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</si>
  <si>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</si>
  <si>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</si>
  <si>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</si>
  <si>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</si>
  <si>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</si>
  <si>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</si>
  <si>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</si>
  <si>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</si>
  <si>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</si>
  <si>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</si>
  <si>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</si>
  <si>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</si>
  <si>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</si>
  <si>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</si>
  <si>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</si>
  <si>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</si>
  <si>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</si>
  <si>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</si>
  <si>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</si>
  <si>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</si>
  <si>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</si>
  <si>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</si>
  <si>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</si>
  <si>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</si>
  <si>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</si>
  <si>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</si>
  <si>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</si>
  <si>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</si>
  <si>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</si>
  <si>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</si>
  <si>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</si>
  <si>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</si>
  <si>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</si>
  <si>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</si>
  <si>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</si>
  <si>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</si>
  <si>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</si>
  <si>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</si>
  <si>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</si>
  <si>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</si>
  <si>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</si>
  <si>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</si>
  <si>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</si>
  <si>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</si>
  <si>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</si>
  <si>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</si>
  <si>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</si>
  <si>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</si>
  <si>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</si>
  <si>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</si>
  <si>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</si>
  <si>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</si>
  <si>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</si>
  <si>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</si>
  <si>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</si>
  <si>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</si>
  <si>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</si>
  <si>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</si>
  <si>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</si>
  <si>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</si>
  <si>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</si>
  <si>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</si>
  <si>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</si>
  <si>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</si>
  <si>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</si>
  <si>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</si>
  <si>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</si>
  <si>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</si>
  <si>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</si>
  <si>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</si>
  <si>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</si>
  <si>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</si>
  <si>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</si>
  <si>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</si>
  <si>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</si>
  <si>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</si>
  <si>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</si>
  <si>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</si>
  <si>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</si>
  <si>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</si>
  <si>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</si>
  <si>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</si>
  <si>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</si>
  <si>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</si>
  <si>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</si>
  <si>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</si>
  <si>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</si>
  <si>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</si>
  <si>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</si>
  <si>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</si>
  <si>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</si>
  <si>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</si>
  <si>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</si>
  <si>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</si>
  <si>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</si>
  <si>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</si>
  <si>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</si>
  <si>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</si>
  <si>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</si>
  <si>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</si>
  <si>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</si>
  <si>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</si>
  <si>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</si>
  <si>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</si>
  <si>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</si>
  <si>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</si>
  <si>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</si>
  <si>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</si>
  <si>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</si>
  <si>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</si>
  <si>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</si>
  <si>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</si>
  <si>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</si>
  <si>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</si>
  <si>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</si>
  <si>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</si>
  <si>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</si>
  <si>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</si>
  <si>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</si>
  <si>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</si>
  <si>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</si>
  <si>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</si>
  <si>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</si>
  <si>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</si>
  <si>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</si>
  <si>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</si>
  <si>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</si>
  <si>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</si>
  <si>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</si>
  <si>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</si>
  <si>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</si>
  <si>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</si>
  <si>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</si>
  <si>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</si>
  <si>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</si>
  <si>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</si>
  <si>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</si>
  <si>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</si>
  <si>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</si>
  <si>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</si>
  <si>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</si>
  <si>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</si>
  <si>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</si>
  <si>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</si>
  <si>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</si>
  <si>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</si>
  <si>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</si>
  <si>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</si>
  <si>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</si>
  <si>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</si>
  <si>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</si>
  <si>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</si>
  <si>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</si>
  <si>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</si>
  <si>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</si>
  <si>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</si>
  <si>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</si>
  <si>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</si>
  <si>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</si>
  <si>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</si>
  <si>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</si>
  <si>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</si>
  <si>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</si>
  <si>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</si>
  <si>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</si>
  <si>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</si>
  <si>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</si>
  <si>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</si>
  <si>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</si>
  <si>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</si>
  <si>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</si>
  <si>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</si>
  <si>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</si>
  <si>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</si>
  <si>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</si>
  <si>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</si>
  <si>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</si>
  <si>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</si>
  <si>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</si>
  <si>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</si>
  <si>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</si>
  <si>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</si>
  <si>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</si>
  <si>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</si>
  <si>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</si>
  <si>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</si>
  <si>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</si>
  <si>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</si>
  <si>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</si>
  <si>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</si>
  <si>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</si>
  <si>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</si>
  <si>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</si>
  <si>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</si>
  <si>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</si>
  <si>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</si>
  <si>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</si>
  <si>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</si>
  <si>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</si>
  <si>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</si>
  <si>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</si>
  <si>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</si>
  <si>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</si>
  <si>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</si>
  <si>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</si>
  <si>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</si>
  <si>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</si>
  <si>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</si>
  <si>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</si>
  <si>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</si>
  <si>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</si>
  <si>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</si>
  <si>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</si>
  <si>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</si>
  <si>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</si>
  <si>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</si>
  <si>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</si>
  <si>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</si>
  <si>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</si>
  <si>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</si>
  <si>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</si>
  <si>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</si>
  <si>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</si>
  <si>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</si>
  <si>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</si>
  <si>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</si>
  <si>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</si>
  <si>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</si>
  <si>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</si>
  <si>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</si>
  <si>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</si>
  <si>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</si>
  <si>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</si>
  <si>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</si>
  <si>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</si>
  <si>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</si>
  <si>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</si>
  <si>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</si>
  <si>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</si>
  <si>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</si>
  <si>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</si>
  <si>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</si>
  <si>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</si>
  <si>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</si>
  <si>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</si>
  <si>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</si>
  <si>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</si>
  <si>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</si>
  <si>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</si>
  <si>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</si>
  <si>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</si>
  <si>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</si>
  <si>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</si>
  <si>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</si>
  <si>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</si>
  <si>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</si>
  <si>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</si>
  <si>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</si>
  <si>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</si>
  <si>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</si>
  <si>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</si>
  <si>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</si>
  <si>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</si>
  <si>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</si>
  <si>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</si>
  <si>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</si>
  <si>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</si>
  <si>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</si>
  <si>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</si>
  <si>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</si>
  <si>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</si>
  <si>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</si>
  <si>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</si>
  <si>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</si>
  <si>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</si>
  <si>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</si>
  <si>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</si>
  <si>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</si>
  <si>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</si>
  <si>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</si>
  <si>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</si>
  <si>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</si>
  <si>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</si>
  <si>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</si>
  <si>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</si>
  <si>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</si>
  <si>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</si>
  <si>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</si>
  <si>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</si>
  <si>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</si>
  <si>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</si>
  <si>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</si>
  <si>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</si>
  <si>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</si>
  <si>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</si>
  <si>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</si>
  <si>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</si>
  <si>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</si>
  <si>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</si>
  <si>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</si>
  <si>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</si>
  <si>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</si>
  <si>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</si>
  <si>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</si>
  <si>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</si>
  <si>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</si>
  <si>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</si>
  <si>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</si>
  <si>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</si>
  <si>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</si>
  <si>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</si>
  <si>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</si>
  <si>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</si>
  <si>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</si>
  <si>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</si>
  <si>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</si>
  <si>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</si>
  <si>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</si>
  <si>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</si>
  <si>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</si>
  <si>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</si>
  <si>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</si>
  <si>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</si>
  <si>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</si>
  <si>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</si>
  <si>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</si>
  <si>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</si>
  <si>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</si>
  <si>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</si>
  <si>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</si>
  <si>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</si>
  <si>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</si>
  <si>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</si>
  <si>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</si>
  <si>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</si>
  <si>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</si>
  <si>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</si>
  <si>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</si>
  <si>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</si>
  <si>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</si>
  <si>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</si>
  <si>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</si>
  <si>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</si>
  <si>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</si>
  <si>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</si>
  <si>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</si>
  <si>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</si>
  <si>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</si>
  <si>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</si>
  <si>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</si>
  <si>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</si>
  <si>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</si>
  <si>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</si>
  <si>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</si>
  <si>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</si>
  <si>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</si>
  <si>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</si>
  <si>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</si>
  <si>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</si>
  <si>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</si>
  <si>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</si>
  <si>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</si>
  <si>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</si>
  <si>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</si>
  <si>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</si>
  <si>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</si>
  <si>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</si>
  <si>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</si>
  <si>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</si>
  <si>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</si>
  <si>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</si>
  <si>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</si>
  <si>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</si>
  <si>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</si>
  <si>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</si>
  <si>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</si>
  <si>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</si>
  <si>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</si>
  <si>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</si>
  <si>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</si>
  <si>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</si>
  <si>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</si>
  <si>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</si>
  <si>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</si>
  <si>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</si>
  <si>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</si>
  <si>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</si>
  <si>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</si>
  <si>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</si>
  <si>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</si>
  <si>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</si>
  <si>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</si>
  <si>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</si>
  <si>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</si>
  <si>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</si>
  <si>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</si>
  <si>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</si>
  <si>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</si>
  <si>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</si>
  <si>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</si>
  <si>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</si>
  <si>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</si>
  <si>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</si>
  <si>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</si>
  <si>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</si>
  <si>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</si>
  <si>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</si>
  <si>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</si>
  <si>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</si>
  <si>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</si>
  <si>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</si>
  <si>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</si>
  <si>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</si>
  <si>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</si>
  <si>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</si>
  <si>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</si>
  <si>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</si>
  <si>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</si>
  <si>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</si>
  <si>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</si>
  <si>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</si>
  <si>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</si>
  <si>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</si>
  <si>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</si>
  <si>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</si>
  <si>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</si>
  <si>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</si>
  <si>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</si>
  <si>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</si>
  <si>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</si>
  <si>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</si>
  <si>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</si>
  <si>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</si>
  <si>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</si>
  <si>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</si>
  <si>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</si>
  <si>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</si>
  <si>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</si>
  <si>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</si>
  <si>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</si>
  <si>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</si>
  <si>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</si>
  <si>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</si>
  <si>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</si>
  <si>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</si>
  <si>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</si>
  <si>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</si>
  <si>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</si>
  <si>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</si>
  <si>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</si>
  <si>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</si>
  <si>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</si>
  <si>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</si>
  <si>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</si>
  <si>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</si>
  <si>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</si>
  <si>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</si>
  <si>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</si>
  <si>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</si>
  <si>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</si>
  <si>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</si>
  <si>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</si>
  <si>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</si>
  <si>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</si>
  <si>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</si>
  <si>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</si>
  <si>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</si>
  <si>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</si>
  <si>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</si>
  <si>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</si>
  <si>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</si>
  <si>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</si>
  <si>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</si>
  <si>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</si>
  <si>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</si>
  <si>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</si>
  <si>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</si>
  <si>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</si>
  <si>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</si>
  <si>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</si>
  <si>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</si>
  <si>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</si>
  <si>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</si>
  <si>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</si>
  <si>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</si>
  <si>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</si>
  <si>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</si>
  <si>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</si>
  <si>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</si>
  <si>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</si>
  <si>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</si>
  <si>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</si>
  <si>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</si>
  <si>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</si>
  <si>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</si>
  <si>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</si>
  <si>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</si>
  <si>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</si>
  <si>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</si>
  <si>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</si>
  <si>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</si>
  <si>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</si>
  <si>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</si>
  <si>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</si>
  <si>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</si>
  <si>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</si>
  <si>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</si>
  <si>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</si>
  <si>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</si>
  <si>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</si>
  <si>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</si>
  <si>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</si>
  <si>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</si>
  <si>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</si>
  <si>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</si>
  <si>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</si>
  <si>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</si>
  <si>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</si>
  <si>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</si>
  <si>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</si>
  <si>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</si>
  <si>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</si>
  <si>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</si>
  <si>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</si>
  <si>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</si>
  <si>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</si>
  <si>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</si>
  <si>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</si>
  <si>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</si>
  <si>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</si>
  <si>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</si>
  <si>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</si>
  <si>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</si>
  <si>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</si>
  <si>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</si>
  <si>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</si>
  <si>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</si>
  <si>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</si>
  <si>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</si>
  <si>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</si>
  <si>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</si>
  <si>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</si>
  <si>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</si>
  <si>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</si>
  <si>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</si>
  <si>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</si>
  <si>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</si>
  <si>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</si>
  <si>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</si>
  <si>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</si>
  <si>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</si>
  <si>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</si>
  <si>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</si>
  <si>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</si>
  <si>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</si>
  <si>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</si>
  <si>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</si>
  <si>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</si>
  <si>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</si>
  <si>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</si>
  <si>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</si>
  <si>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</si>
  <si>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</si>
  <si>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</si>
  <si>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</si>
  <si>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</si>
  <si>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</si>
  <si>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</si>
  <si>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</si>
  <si>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</si>
  <si>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</si>
  <si>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</si>
  <si>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</si>
  <si>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</si>
  <si>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</si>
  <si>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</si>
  <si>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</si>
  <si>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</si>
  <si>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</si>
  <si>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</si>
  <si>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</si>
  <si>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</si>
  <si>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</si>
  <si>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</si>
  <si>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</si>
  <si>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</si>
  <si>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</si>
  <si>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</si>
  <si>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</si>
  <si>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</si>
  <si>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</si>
  <si>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</si>
  <si>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</si>
  <si>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</si>
  <si>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</si>
  <si>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</si>
  <si>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</si>
  <si>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</si>
  <si>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</si>
  <si>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</si>
  <si>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</si>
  <si>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</si>
  <si>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</si>
  <si>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</si>
  <si>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</si>
  <si>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</si>
  <si>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</si>
  <si>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</si>
  <si>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</si>
  <si>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</si>
  <si>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</si>
  <si>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</si>
  <si>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</si>
  <si>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</si>
  <si>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</si>
  <si>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</si>
  <si>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</si>
  <si>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</si>
  <si>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</si>
  <si>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</si>
  <si>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</si>
  <si>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</si>
  <si>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</si>
  <si>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</si>
  <si>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</si>
  <si>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</si>
  <si>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</si>
  <si>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</si>
  <si>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</si>
  <si>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</si>
  <si>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</si>
  <si>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</si>
  <si>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</si>
  <si>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</si>
  <si>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</si>
  <si>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</si>
  <si>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</si>
  <si>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</si>
  <si>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</si>
  <si>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</si>
  <si>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</si>
  <si>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</si>
  <si>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</si>
  <si>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</si>
  <si>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</si>
  <si>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</si>
  <si>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</si>
  <si>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</si>
  <si>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</si>
  <si>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</si>
  <si>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</si>
  <si>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</si>
  <si>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</si>
  <si>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</si>
  <si>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</si>
  <si>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</si>
  <si>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</si>
  <si>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</si>
  <si>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</si>
  <si>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</si>
  <si>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</si>
  <si>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</si>
  <si>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</si>
  <si>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</si>
  <si>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</si>
  <si>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</si>
  <si>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</si>
  <si>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</si>
  <si>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</si>
  <si>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</si>
  <si>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</si>
  <si>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</si>
  <si>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</si>
  <si>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</si>
  <si>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</si>
  <si>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</si>
  <si>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</si>
  <si>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</si>
  <si>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</si>
  <si>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</si>
  <si>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</si>
  <si>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</si>
  <si>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</si>
  <si>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</si>
  <si>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</si>
  <si>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</si>
  <si>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</si>
  <si>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</si>
  <si>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</si>
  <si>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</si>
  <si>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</si>
  <si>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</si>
  <si>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</si>
  <si>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</si>
  <si>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</si>
  <si>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</si>
  <si>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</si>
  <si>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</si>
  <si>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</si>
  <si>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</si>
  <si>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</si>
  <si>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</si>
  <si>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</si>
  <si>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</si>
  <si>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</si>
  <si>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</si>
  <si>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</si>
  <si>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</si>
  <si>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</si>
  <si>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</si>
  <si>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</si>
  <si>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</si>
  <si>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</si>
  <si>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</si>
  <si>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</si>
  <si>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</si>
  <si>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</si>
  <si>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</si>
  <si>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</si>
  <si>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</si>
  <si>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</si>
  <si>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</si>
  <si>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</si>
  <si>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</si>
  <si>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</si>
  <si>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</si>
  <si>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</si>
  <si>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</si>
  <si>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</si>
  <si>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</si>
  <si>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</si>
  <si>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</si>
  <si>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</si>
  <si>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</si>
  <si>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</si>
  <si>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</si>
  <si>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</si>
  <si>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</si>
  <si>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</si>
  <si>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</si>
  <si>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</si>
  <si>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</si>
  <si>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</si>
  <si>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</si>
  <si>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</si>
  <si>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</si>
  <si>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</si>
  <si>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</si>
  <si>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</si>
  <si>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</si>
  <si>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</si>
  <si>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</si>
  <si>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</si>
  <si>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</si>
  <si>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</si>
  <si>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</si>
  <si>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</si>
  <si>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</si>
  <si>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</si>
  <si>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</si>
  <si>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</si>
  <si>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</si>
  <si>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</si>
  <si>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</si>
  <si>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</si>
  <si>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</si>
  <si>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</si>
  <si>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</si>
  <si>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</si>
  <si>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</si>
  <si>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</si>
  <si>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</si>
  <si>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</si>
  <si>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</si>
  <si>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</si>
  <si>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</si>
  <si>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</si>
  <si>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</si>
  <si>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</si>
  <si>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</si>
  <si>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</si>
  <si>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</si>
  <si>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</si>
  <si>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</si>
  <si>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</si>
  <si>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</si>
  <si>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</si>
  <si>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</si>
  <si>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</si>
  <si>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</si>
  <si>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</si>
  <si>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</si>
  <si>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</si>
  <si>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</si>
  <si>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</si>
  <si>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</si>
  <si>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</si>
  <si>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</si>
  <si>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</si>
  <si>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</si>
  <si>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</si>
  <si>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</si>
  <si>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</si>
  <si>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</si>
  <si>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</si>
  <si>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</si>
  <si>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</si>
  <si>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</si>
  <si>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</si>
  <si>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</si>
  <si>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</si>
  <si>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</si>
  <si>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</si>
  <si>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</si>
  <si>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</si>
  <si>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</si>
  <si>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</si>
  <si>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</si>
  <si>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</si>
  <si>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</si>
  <si>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</si>
  <si>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</si>
  <si>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</si>
  <si>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</si>
  <si>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</si>
  <si>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</si>
  <si>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</si>
  <si>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</si>
  <si>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</si>
  <si>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</si>
  <si>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</si>
  <si>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</si>
  <si>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</si>
  <si>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</si>
  <si>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</si>
  <si>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</si>
  <si>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</si>
  <si>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</si>
  <si>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</si>
  <si>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</si>
  <si>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</si>
  <si>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</si>
  <si>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</si>
  <si>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</si>
  <si>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</si>
  <si>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</si>
  <si>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</si>
  <si>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</si>
  <si>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</si>
  <si>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</si>
  <si>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</si>
  <si>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</si>
  <si>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</si>
  <si>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</si>
  <si>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</si>
  <si>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</si>
  <si>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</si>
  <si>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</si>
  <si>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</si>
  <si>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</si>
  <si>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</si>
  <si>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</si>
  <si>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</si>
  <si>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</si>
  <si>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</si>
  <si>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</si>
  <si>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</si>
  <si>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</si>
  <si>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</si>
  <si>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</si>
  <si>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</si>
  <si>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</si>
  <si>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</si>
  <si>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</si>
  <si>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</si>
  <si>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</si>
  <si>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</si>
  <si>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</si>
  <si>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</si>
  <si>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</si>
  <si>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</si>
  <si>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</si>
  <si>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</si>
  <si>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</si>
  <si>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</si>
  <si>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</si>
  <si>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</si>
  <si>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</si>
  <si>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</si>
  <si>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</si>
  <si>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</si>
  <si>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</si>
  <si>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</si>
  <si>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</si>
  <si>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</si>
  <si>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</si>
  <si>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</si>
  <si>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</si>
  <si>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</si>
  <si>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</si>
  <si>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</si>
  <si>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</si>
  <si>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</si>
  <si>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</si>
  <si>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</si>
  <si>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</si>
  <si>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</si>
  <si>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</si>
  <si>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</si>
  <si>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</si>
  <si>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</si>
  <si>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</si>
  <si>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</si>
  <si>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</si>
  <si>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</si>
  <si>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</si>
  <si>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</si>
  <si>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</si>
  <si>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</si>
  <si>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</si>
  <si>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</si>
  <si>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</si>
  <si>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</si>
  <si>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</si>
  <si>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</si>
  <si>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</si>
  <si>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</si>
  <si>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</si>
  <si>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</si>
  <si>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</si>
  <si>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</si>
  <si>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</si>
  <si>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</si>
  <si>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</si>
  <si>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</si>
  <si>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</si>
  <si>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</si>
  <si>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</si>
  <si>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</si>
  <si>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</si>
  <si>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</si>
  <si>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</si>
  <si>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</si>
  <si>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</si>
  <si>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</si>
  <si>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</si>
  <si>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</si>
  <si>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</si>
  <si>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</si>
  <si>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</si>
  <si>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</si>
  <si>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</si>
  <si>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</si>
  <si>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</si>
  <si>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</si>
  <si>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</si>
  <si>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</si>
  <si>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</si>
  <si>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</si>
  <si>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</si>
  <si>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</si>
  <si>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</si>
  <si>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</si>
  <si>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</si>
  <si>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</si>
  <si>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</si>
  <si>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</si>
  <si>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</si>
  <si>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</si>
  <si>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</si>
  <si>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</si>
  <si>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</si>
  <si>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</si>
  <si>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</si>
  <si>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</si>
  <si>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</si>
  <si>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</si>
  <si>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</si>
  <si>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</si>
  <si>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</si>
  <si>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</si>
  <si>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</si>
  <si>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</si>
  <si>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</si>
  <si>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</si>
  <si>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</si>
  <si>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</si>
  <si>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</si>
  <si>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</si>
  <si>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</si>
  <si>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</si>
  <si>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</si>
  <si>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</si>
  <si>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</si>
  <si>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</si>
  <si>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</si>
  <si>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</si>
  <si>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</si>
  <si>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</si>
  <si>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</si>
  <si>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</si>
  <si>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</si>
  <si>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</si>
  <si>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</si>
  <si>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</si>
  <si>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</si>
  <si>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</si>
  <si>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</si>
  <si>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</si>
  <si>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</si>
  <si>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</si>
  <si>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</si>
  <si>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</si>
  <si>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</si>
  <si>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</si>
  <si>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</si>
  <si>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</si>
  <si>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</si>
  <si>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</si>
  <si>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</si>
  <si>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</si>
  <si>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</si>
  <si>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</si>
  <si>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</si>
  <si>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</si>
  <si>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</si>
  <si>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</si>
  <si>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</si>
  <si>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</si>
  <si>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</si>
  <si>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</si>
  <si>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</si>
  <si>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</si>
  <si>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</si>
  <si>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</si>
  <si>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</si>
  <si>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</si>
  <si>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</si>
  <si>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</si>
  <si>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</si>
  <si>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</si>
  <si>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</si>
  <si>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</si>
  <si>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</si>
  <si>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</si>
  <si>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</si>
  <si>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</si>
  <si>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</si>
  <si>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</si>
  <si>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</si>
  <si>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</si>
  <si>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</si>
  <si>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</si>
  <si>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</si>
  <si>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</si>
  <si>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</si>
  <si>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</si>
  <si>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</si>
  <si>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</si>
  <si>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</si>
  <si>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</si>
  <si>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</si>
  <si>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</si>
  <si>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</si>
  <si>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</si>
  <si>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</si>
  <si>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</si>
  <si>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</si>
  <si>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</si>
  <si>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</si>
  <si>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</si>
  <si>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</si>
  <si>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</si>
  <si>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</si>
  <si>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</si>
  <si>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</si>
  <si>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</si>
  <si>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</si>
  <si>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</si>
  <si>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</si>
  <si>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</si>
  <si>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</si>
  <si>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</si>
  <si>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</si>
  <si>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</si>
  <si>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</si>
  <si>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</si>
  <si>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</si>
  <si>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</si>
  <si>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</si>
  <si>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</si>
  <si>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</si>
  <si>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</si>
  <si>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</si>
  <si>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</si>
  <si>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</si>
  <si>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</si>
  <si>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</si>
  <si>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</si>
  <si>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</si>
  <si>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</si>
  <si>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</si>
  <si>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</si>
  <si>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</si>
  <si>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</si>
  <si>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</si>
  <si>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</si>
  <si>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</si>
  <si>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</si>
  <si>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</si>
  <si>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</si>
  <si>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</si>
  <si>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</si>
  <si>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</si>
  <si>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</si>
  <si>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</si>
  <si>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</si>
  <si>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</si>
  <si>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</si>
  <si>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</si>
  <si>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</si>
  <si>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</si>
  <si>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</si>
  <si>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</si>
  <si>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</si>
  <si>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</si>
  <si>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</si>
  <si>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</si>
  <si>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</si>
  <si>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</si>
  <si>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</si>
  <si>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</si>
  <si>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</si>
  <si>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</si>
  <si>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</si>
  <si>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</si>
  <si>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</si>
  <si>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</si>
  <si>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</si>
  <si>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</si>
  <si>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</si>
  <si>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</si>
  <si>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</si>
  <si>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</si>
  <si>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</si>
  <si>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</si>
  <si>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</si>
  <si>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</si>
  <si>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</si>
  <si>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</si>
  <si>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</si>
  <si>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</si>
  <si>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</si>
  <si>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</si>
  <si>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</si>
  <si>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</si>
  <si>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</si>
  <si>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</si>
  <si>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</si>
  <si>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</si>
  <si>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</si>
  <si>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</si>
  <si>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</si>
  <si>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</si>
  <si>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</si>
  <si>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</si>
  <si>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</si>
  <si>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</si>
  <si>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</si>
  <si>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</si>
  <si>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</si>
  <si>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</si>
  <si>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</si>
  <si>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</si>
  <si>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</si>
  <si>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</si>
  <si>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</si>
  <si>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</si>
  <si>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</si>
  <si>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</si>
  <si>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</si>
  <si>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</si>
  <si>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</si>
  <si>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</si>
  <si>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</si>
  <si>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</si>
  <si>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</si>
  <si>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</si>
  <si>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</si>
  <si>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</si>
  <si>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</si>
  <si>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</si>
  <si>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</si>
  <si>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</si>
  <si>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</si>
  <si>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</si>
  <si>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</si>
  <si>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</si>
  <si>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</si>
  <si>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</si>
  <si>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</si>
  <si>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</si>
  <si>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</si>
  <si>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</si>
  <si>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</si>
  <si>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</si>
  <si>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</si>
  <si>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</si>
  <si>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</si>
  <si>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</si>
  <si>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</si>
  <si>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</si>
  <si>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</si>
  <si>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</si>
  <si>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</si>
  <si>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</si>
  <si>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</si>
  <si>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</si>
  <si>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</si>
  <si>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</si>
  <si>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</si>
  <si>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</si>
  <si>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</si>
  <si>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</si>
  <si>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</si>
  <si>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</si>
  <si>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</si>
  <si>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</si>
  <si>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</si>
  <si>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</si>
  <si>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</si>
  <si>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</si>
  <si>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</si>
  <si>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</si>
  <si>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</si>
  <si>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</si>
  <si>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</si>
  <si>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</si>
  <si>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</si>
  <si>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</si>
  <si>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</si>
  <si>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</si>
  <si>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</si>
  <si>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</si>
  <si>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</si>
  <si>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</si>
  <si>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</si>
  <si>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</si>
  <si>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</si>
  <si>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</si>
  <si>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</si>
  <si>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</si>
  <si>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</si>
  <si>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</si>
  <si>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</si>
  <si>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</si>
  <si>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</si>
  <si>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</si>
  <si>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</si>
  <si>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</si>
  <si>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</si>
  <si>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</si>
  <si>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</si>
  <si>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</si>
  <si>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</si>
  <si>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</si>
  <si>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</si>
  <si>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</si>
  <si>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</si>
  <si>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</si>
  <si>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</si>
  <si>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</si>
  <si>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</si>
  <si>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</si>
  <si>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</si>
  <si>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</si>
  <si>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</si>
  <si>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</si>
  <si>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</si>
  <si>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</si>
  <si>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</si>
  <si>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</si>
  <si>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</si>
  <si>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</si>
  <si>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</si>
  <si>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</si>
  <si>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</si>
  <si>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</si>
  <si>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</si>
  <si>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</si>
  <si>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</si>
  <si>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</si>
  <si>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</si>
  <si>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</si>
  <si>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</si>
  <si>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</si>
  <si>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</si>
  <si>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</si>
  <si>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</si>
  <si>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</si>
  <si>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</si>
  <si>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</si>
  <si>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</si>
  <si>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</si>
  <si>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</si>
  <si>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</si>
  <si>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</si>
  <si>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</si>
  <si>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</si>
  <si>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</si>
  <si>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</si>
  <si>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</si>
  <si>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</si>
  <si>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</si>
  <si>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</si>
  <si>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</si>
  <si>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</si>
  <si>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</si>
  <si>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</si>
  <si>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</si>
  <si>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</si>
  <si>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</si>
  <si>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</si>
  <si>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</si>
  <si>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</si>
  <si>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</si>
  <si>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</si>
  <si>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</si>
  <si>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</si>
  <si>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</si>
  <si>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</si>
  <si>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</si>
  <si>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</si>
  <si>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</si>
  <si>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</si>
  <si>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</si>
  <si>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</si>
  <si>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</si>
  <si>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</si>
  <si>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</si>
  <si>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</si>
  <si>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</si>
  <si>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</si>
  <si>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</si>
  <si>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</si>
  <si>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</si>
  <si>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</si>
  <si>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</si>
  <si>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</si>
  <si>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</si>
  <si>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</si>
  <si>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</si>
  <si>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</si>
  <si>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</si>
  <si>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</si>
  <si>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</si>
  <si>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</si>
  <si>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</si>
  <si>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</si>
  <si>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</si>
  <si>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</si>
  <si>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</si>
  <si>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</si>
  <si>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</si>
  <si>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</si>
  <si>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</si>
  <si>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</si>
  <si>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</si>
  <si>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</si>
  <si>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</si>
  <si>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</si>
  <si>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</si>
  <si>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</si>
  <si>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</si>
  <si>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</si>
  <si>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</si>
  <si>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</si>
  <si>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</si>
  <si>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</si>
  <si>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</si>
  <si>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</si>
  <si>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</si>
  <si>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</si>
  <si>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</si>
  <si>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</si>
  <si>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</si>
  <si>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</si>
  <si>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</si>
  <si>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</si>
  <si>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</si>
  <si>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</si>
  <si>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</si>
  <si>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</si>
  <si>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</si>
  <si>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</si>
  <si>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</si>
  <si>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</si>
  <si>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</si>
  <si>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</si>
  <si>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</si>
  <si>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</si>
  <si>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</si>
  <si>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</si>
  <si>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</si>
  <si>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</si>
  <si>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</si>
  <si>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</si>
  <si>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</si>
  <si>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</si>
  <si>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</si>
  <si>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</si>
  <si>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</si>
  <si>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</si>
  <si>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</si>
  <si>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</si>
  <si>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</si>
  <si>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</si>
  <si>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</si>
  <si>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</si>
  <si>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</si>
  <si>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</si>
  <si>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</si>
  <si>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</si>
  <si>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</si>
  <si>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</si>
  <si>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</si>
  <si>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</si>
  <si>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</si>
  <si>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</si>
  <si>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</si>
  <si>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</si>
  <si>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</si>
  <si>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</si>
  <si>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</si>
  <si>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</si>
  <si>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</si>
  <si>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</si>
  <si>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</si>
  <si>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</si>
  <si>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</si>
  <si>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</si>
  <si>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</si>
  <si>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</si>
  <si>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</si>
  <si>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</si>
  <si>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</si>
  <si>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</si>
  <si>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</si>
  <si>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</si>
  <si>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</si>
  <si>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</si>
  <si>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</si>
  <si>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</si>
  <si>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</si>
  <si>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</si>
  <si>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</si>
  <si>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</si>
  <si>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</si>
  <si>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</si>
  <si>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</si>
  <si>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</si>
  <si>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</si>
  <si>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</si>
  <si>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</si>
  <si>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</si>
  <si>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</si>
  <si>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</si>
  <si>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</si>
  <si>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</si>
  <si>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</si>
  <si>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</si>
  <si>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</si>
  <si>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</si>
  <si>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</si>
  <si>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</si>
  <si>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</si>
  <si>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</si>
  <si>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</si>
  <si>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</si>
  <si>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</si>
  <si>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</si>
  <si>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</si>
  <si>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</si>
  <si>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</si>
  <si>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</si>
  <si>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</si>
  <si>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</si>
  <si>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</si>
  <si>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</si>
  <si>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</si>
  <si>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</si>
  <si>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</si>
  <si>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</si>
  <si>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</si>
  <si>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</si>
  <si>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</si>
  <si>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</si>
  <si>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</si>
  <si>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</si>
  <si>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</si>
  <si>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</si>
  <si>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</si>
  <si>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</si>
  <si>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</si>
  <si>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</si>
  <si>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</si>
  <si>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</si>
  <si>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</si>
  <si>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</si>
  <si>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</si>
  <si>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</si>
  <si>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</si>
  <si>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</si>
  <si>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</si>
  <si>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</si>
  <si>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</si>
  <si>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</si>
  <si>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</si>
  <si>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</si>
  <si>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</si>
  <si>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</si>
  <si>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</si>
  <si>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</si>
  <si>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</si>
  <si>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</si>
  <si>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</si>
  <si>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</si>
  <si>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</si>
  <si>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</si>
  <si>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</si>
  <si>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</si>
  <si>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</si>
  <si>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</si>
  <si>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</si>
  <si>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</si>
  <si>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</si>
  <si>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</si>
  <si>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</si>
  <si>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</si>
  <si>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</si>
  <si>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</si>
  <si>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</si>
  <si>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</si>
  <si>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</si>
  <si>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</si>
  <si>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</si>
  <si>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</si>
  <si>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</si>
  <si>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</si>
  <si>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</si>
  <si>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</si>
  <si>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</si>
  <si>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</si>
  <si>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</si>
  <si>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</si>
  <si>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</si>
  <si>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</si>
  <si>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</si>
  <si>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</si>
  <si>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</si>
  <si>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</si>
  <si>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</si>
  <si>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</si>
  <si>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</si>
  <si>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</si>
  <si>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</si>
  <si>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</si>
  <si>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</si>
  <si>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</si>
  <si>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</si>
  <si>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</si>
  <si>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</si>
  <si>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</si>
  <si>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</si>
  <si>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</si>
  <si>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</si>
  <si>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</si>
  <si>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</si>
  <si>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</si>
  <si>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</si>
  <si>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</si>
  <si>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</si>
  <si>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</si>
  <si>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</si>
  <si>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</si>
  <si>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</si>
  <si>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</si>
  <si>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</si>
  <si>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</si>
  <si>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</si>
  <si>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</si>
  <si>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</si>
  <si>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</si>
  <si>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</si>
  <si>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</si>
  <si>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</si>
  <si>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</si>
  <si>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</si>
  <si>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</si>
  <si>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</si>
  <si>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</si>
  <si>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</si>
  <si>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</si>
  <si>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</si>
  <si>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</si>
  <si>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</si>
  <si>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</si>
  <si>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</si>
  <si>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</si>
  <si>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</si>
  <si>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</si>
  <si>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</si>
  <si>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</si>
  <si>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</si>
  <si>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</si>
  <si>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</si>
  <si>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</si>
  <si>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</si>
  <si>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</si>
  <si>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</si>
  <si>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</si>
  <si>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</si>
  <si>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</si>
  <si>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</si>
  <si>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</si>
  <si>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</si>
  <si>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</si>
  <si>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</si>
  <si>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</si>
  <si>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</si>
  <si>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</si>
  <si>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</si>
  <si>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</si>
  <si>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</si>
  <si>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</si>
  <si>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</si>
  <si>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</si>
  <si>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</si>
  <si>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</si>
  <si>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</si>
  <si>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</si>
  <si>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</si>
  <si>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</si>
  <si>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</si>
  <si>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</si>
  <si>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</si>
  <si>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</si>
  <si>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</si>
  <si>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</si>
  <si>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</si>
  <si>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</si>
  <si>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</si>
  <si>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</si>
  <si>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</si>
  <si>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</si>
  <si>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</si>
  <si>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</si>
  <si>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</si>
  <si>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</si>
  <si>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</si>
  <si>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</si>
  <si>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</si>
  <si>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</si>
  <si>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</si>
  <si>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</si>
  <si>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</si>
  <si>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</si>
  <si>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</si>
  <si>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</si>
  <si>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</si>
  <si>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</si>
  <si>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</si>
  <si>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</si>
  <si>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</si>
  <si>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</si>
  <si>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</si>
  <si>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</si>
  <si>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</si>
  <si>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</si>
  <si>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</si>
  <si>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</si>
  <si>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</si>
  <si>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</si>
  <si>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</si>
  <si>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</si>
  <si>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</si>
  <si>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</si>
  <si>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</si>
  <si>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</si>
  <si>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</si>
  <si>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</si>
  <si>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</si>
  <si>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</si>
  <si>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</si>
  <si>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</si>
  <si>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</si>
  <si>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</si>
  <si>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</si>
  <si>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</si>
  <si>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</si>
  <si>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</si>
  <si>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</si>
  <si>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</si>
  <si>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</si>
  <si>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</si>
  <si>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</si>
  <si>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</si>
  <si>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</si>
  <si>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</si>
  <si>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</si>
  <si>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</si>
  <si>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</si>
  <si>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</si>
  <si>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</si>
  <si>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</si>
  <si>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</si>
  <si>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</si>
  <si>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</si>
  <si>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</si>
  <si>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</si>
  <si>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</si>
  <si>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</si>
  <si>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</si>
  <si>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</si>
  <si>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</si>
  <si>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</si>
  <si>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</si>
  <si>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</si>
  <si>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</si>
  <si>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</si>
  <si>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</si>
  <si>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</si>
  <si>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</si>
  <si>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</si>
  <si>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</si>
  <si>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</si>
  <si>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</si>
  <si>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</si>
  <si>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</si>
  <si>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</si>
  <si>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</si>
  <si>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</si>
  <si>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</si>
  <si>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</si>
  <si>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</si>
  <si>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</si>
  <si>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</si>
  <si>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</si>
  <si>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</si>
  <si>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</si>
  <si>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</si>
  <si>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</si>
  <si>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</si>
  <si>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</si>
  <si>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</si>
  <si>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</si>
  <si>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</si>
  <si>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</si>
  <si>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</si>
  <si>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</si>
  <si>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</si>
  <si>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</si>
  <si>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</si>
  <si>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</si>
  <si>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</si>
  <si>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</si>
  <si>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</si>
  <si>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</si>
  <si>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</si>
  <si>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</si>
  <si>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</si>
  <si>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</si>
  <si>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</si>
  <si>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</si>
  <si>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</si>
  <si>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</si>
  <si>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</si>
  <si>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</si>
  <si>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</si>
  <si>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</si>
  <si>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</si>
  <si>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</si>
  <si>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</si>
  <si>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</si>
  <si>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</si>
  <si>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</si>
  <si>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</si>
  <si>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</si>
  <si>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</si>
  <si>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</si>
  <si>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</si>
  <si>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</si>
  <si>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</si>
  <si>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</si>
  <si>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</si>
  <si>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</si>
  <si>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</si>
  <si>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</si>
  <si>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</si>
  <si>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</si>
  <si>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</si>
  <si>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</si>
  <si>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</si>
  <si>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</si>
  <si>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</si>
  <si>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</si>
  <si>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</si>
  <si>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</si>
  <si>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</si>
  <si>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</si>
  <si>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</si>
  <si>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</si>
  <si>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</si>
  <si>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</si>
  <si>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</si>
  <si>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</si>
  <si>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</si>
  <si>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</si>
  <si>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</si>
  <si>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</si>
  <si>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</si>
  <si>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</si>
  <si>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</si>
  <si>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</si>
  <si>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</si>
  <si>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</si>
  <si>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</si>
  <si>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</si>
  <si>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</si>
  <si>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</si>
  <si>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</si>
  <si>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</si>
  <si>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</si>
  <si>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</si>
  <si>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</si>
  <si>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</si>
  <si>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</si>
  <si>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</si>
  <si>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</si>
  <si>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</si>
  <si>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</si>
  <si>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</si>
  <si>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</si>
  <si>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</si>
  <si>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</si>
  <si>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</si>
  <si>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</si>
  <si>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</si>
  <si>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</si>
  <si>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</si>
  <si>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</si>
  <si>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</si>
  <si>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</si>
  <si>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</si>
  <si>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</si>
  <si>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</si>
  <si>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</si>
  <si>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</si>
  <si>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</si>
  <si>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</si>
  <si>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</si>
  <si>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</si>
  <si>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</si>
  <si>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</si>
  <si>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</si>
  <si>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</si>
  <si>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</si>
  <si>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</si>
  <si>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</si>
  <si>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</si>
  <si>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</si>
  <si>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</si>
  <si>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</si>
  <si>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</si>
  <si>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</si>
  <si>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</si>
  <si>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</si>
  <si>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</si>
  <si>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</si>
  <si>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</si>
  <si>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</si>
  <si>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</si>
  <si>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</si>
  <si>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</si>
  <si>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</si>
  <si>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</si>
  <si>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</si>
  <si>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</si>
  <si>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</si>
  <si>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</si>
  <si>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</si>
  <si>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</si>
  <si>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</si>
  <si>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</si>
  <si>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</si>
  <si>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</si>
  <si>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</si>
  <si>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</si>
  <si>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</si>
  <si>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</si>
  <si>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</si>
  <si>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</si>
  <si>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</si>
  <si>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</si>
  <si>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</si>
  <si>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</si>
  <si>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</si>
  <si>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</si>
  <si>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</si>
  <si>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</si>
  <si>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</si>
  <si>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</si>
  <si>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</si>
  <si>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</si>
  <si>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</si>
  <si>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</si>
  <si>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</si>
  <si>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</si>
  <si>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</si>
  <si>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</si>
  <si>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</si>
  <si>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</si>
  <si>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</si>
  <si>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</si>
  <si>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</si>
  <si>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</si>
  <si>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</si>
  <si>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</si>
  <si>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</si>
  <si>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</si>
  <si>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</si>
  <si>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</si>
  <si>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</si>
  <si>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</si>
  <si>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</si>
  <si>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</si>
  <si>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</si>
  <si>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</si>
  <si>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</si>
  <si>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</si>
  <si>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</si>
  <si>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</si>
  <si>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</si>
  <si>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</si>
  <si>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</si>
  <si>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</si>
  <si>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</si>
  <si>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</si>
  <si>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</si>
  <si>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</si>
  <si>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</si>
  <si>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</si>
  <si>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</si>
  <si>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</si>
  <si>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</si>
  <si>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</si>
  <si>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</si>
  <si>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</si>
  <si>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</si>
  <si>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</si>
  <si>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</si>
  <si>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</si>
  <si>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</si>
  <si>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</si>
  <si>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</si>
  <si>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</si>
  <si>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</si>
  <si>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</si>
  <si>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</si>
  <si>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</si>
  <si>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</si>
  <si>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</si>
  <si>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</si>
  <si>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</si>
  <si>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</si>
  <si>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</si>
  <si>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</si>
  <si>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</si>
  <si>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</si>
  <si>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</si>
  <si>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</si>
  <si>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</si>
  <si>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</si>
  <si>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</si>
  <si>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</si>
  <si>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</si>
  <si>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</si>
  <si>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</si>
  <si>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</si>
  <si>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</si>
  <si>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</si>
  <si>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</si>
  <si>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</si>
  <si>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</si>
  <si>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</si>
  <si>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</si>
  <si>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</si>
  <si>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</si>
  <si>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</si>
  <si>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</si>
  <si>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</si>
  <si>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</si>
  <si>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</si>
  <si>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</si>
  <si>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</si>
  <si>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</si>
  <si>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</si>
  <si>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</si>
  <si>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</si>
  <si>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</si>
  <si>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</si>
  <si>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</si>
  <si>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</si>
  <si>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</si>
  <si>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</si>
  <si>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</si>
  <si>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</si>
  <si>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</si>
  <si>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</si>
  <si>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</si>
  <si>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</si>
  <si>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</si>
  <si>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</si>
  <si>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</si>
  <si>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</si>
  <si>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</si>
  <si>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</si>
  <si>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</si>
  <si>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</si>
  <si>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</si>
  <si>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</si>
  <si>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</si>
  <si>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</si>
  <si>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</si>
  <si>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</si>
  <si>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</si>
  <si>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</si>
  <si>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</si>
  <si>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</si>
  <si>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</si>
  <si>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</si>
  <si>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</si>
  <si>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</si>
  <si>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</si>
  <si>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</si>
  <si>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</si>
  <si>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</si>
  <si>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</si>
  <si>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</si>
  <si>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</si>
  <si>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</si>
  <si>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</si>
  <si>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</si>
  <si>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</si>
  <si>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</si>
  <si>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</si>
  <si>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</si>
  <si>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</si>
  <si>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</si>
  <si>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</si>
  <si>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</si>
  <si>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</si>
  <si>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</si>
  <si>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</si>
  <si>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</si>
  <si>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</si>
  <si>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</si>
  <si>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</si>
  <si>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</si>
  <si>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</si>
  <si>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</si>
  <si>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</si>
  <si>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</si>
  <si>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</si>
  <si>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</si>
  <si>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</si>
  <si>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</si>
  <si>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</si>
  <si>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</si>
  <si>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</si>
  <si>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</si>
  <si>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</si>
  <si>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</si>
  <si>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</si>
  <si>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</si>
  <si>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</si>
  <si>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</si>
  <si>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</si>
  <si>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</si>
  <si>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</si>
  <si>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</si>
  <si>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</si>
  <si>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</si>
  <si>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</si>
  <si>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</si>
  <si>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</si>
  <si>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</si>
  <si>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</si>
  <si>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</si>
  <si>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</si>
  <si>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</si>
  <si>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</si>
  <si>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</si>
  <si>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</si>
  <si>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</si>
  <si>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</si>
  <si>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</si>
  <si>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</si>
  <si>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</si>
  <si>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</si>
  <si>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</si>
  <si>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</si>
  <si>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</si>
  <si>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</si>
  <si>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</si>
  <si>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</si>
  <si>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</si>
  <si>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</si>
  <si>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</si>
  <si>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</si>
  <si>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</si>
  <si>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</si>
  <si>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</si>
  <si>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</si>
  <si>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</si>
  <si>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</si>
  <si>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</si>
  <si>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</si>
  <si>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</si>
  <si>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</si>
  <si>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</si>
  <si>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</si>
  <si>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</si>
  <si>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</si>
  <si>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</si>
  <si>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</si>
  <si>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</si>
  <si>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</si>
  <si>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</si>
  <si>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</si>
  <si>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</si>
  <si>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</si>
  <si>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</si>
  <si>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</si>
  <si>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</si>
  <si>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</si>
  <si>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</si>
  <si>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</si>
  <si>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</si>
  <si>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</si>
  <si>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</si>
  <si>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</si>
  <si>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</si>
  <si>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</si>
  <si>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</si>
  <si>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</si>
  <si>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</si>
  <si>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</si>
  <si>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</si>
  <si>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</si>
  <si>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</si>
  <si>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</si>
  <si>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</si>
  <si>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</si>
  <si>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</si>
  <si>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</si>
  <si>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</si>
  <si>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</si>
  <si>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</si>
  <si>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</si>
  <si>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</si>
  <si>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</si>
  <si>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</si>
  <si>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</si>
  <si>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</si>
  <si>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</si>
  <si>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</si>
  <si>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</si>
  <si>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</si>
  <si>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</si>
  <si>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</si>
  <si>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</si>
  <si>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</si>
  <si>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</si>
  <si>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</si>
  <si>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</si>
  <si>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</si>
  <si>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</si>
  <si>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</si>
  <si>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</si>
  <si>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</si>
  <si>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</si>
  <si>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</si>
  <si>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</si>
  <si>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</si>
  <si>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</si>
  <si>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</si>
  <si>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</si>
  <si>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</si>
  <si>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</si>
  <si>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</si>
  <si>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</si>
  <si>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</si>
  <si>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</si>
  <si>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</si>
  <si>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</si>
  <si>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</si>
  <si>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</si>
  <si>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</si>
  <si>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</si>
  <si>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</si>
  <si>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</si>
  <si>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</si>
  <si>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</si>
  <si>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</si>
  <si>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</si>
  <si>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</si>
  <si>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</si>
  <si>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</si>
  <si>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</si>
  <si>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</si>
  <si>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</si>
  <si>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</si>
  <si>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</si>
  <si>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</si>
  <si>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</si>
  <si>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</si>
  <si>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</si>
  <si>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</si>
  <si>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</si>
  <si>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</si>
  <si>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</si>
  <si>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</si>
  <si>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</si>
  <si>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</si>
  <si>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</si>
  <si>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</si>
  <si>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</si>
  <si>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</si>
  <si>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</si>
  <si>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</si>
  <si>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</si>
  <si>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</si>
  <si>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</si>
  <si>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</si>
  <si>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</si>
  <si>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</si>
  <si>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</si>
  <si>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</si>
  <si>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</si>
  <si>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</si>
  <si>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</si>
  <si>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</si>
  <si>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</si>
  <si>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</si>
  <si>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</si>
  <si>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</si>
  <si>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</si>
  <si>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</si>
  <si>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</si>
  <si>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</si>
  <si>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</si>
  <si>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</si>
  <si>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</si>
  <si>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</si>
  <si>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</si>
  <si>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</si>
  <si>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</si>
  <si>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</si>
  <si>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</si>
  <si>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</si>
  <si>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</si>
  <si>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</si>
  <si>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</si>
  <si>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</si>
  <si>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</si>
  <si>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</si>
  <si>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</si>
  <si>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</si>
  <si>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</si>
  <si>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</si>
  <si>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</si>
  <si>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</si>
  <si>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</si>
  <si>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</si>
  <si>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</si>
  <si>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</si>
  <si>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</si>
  <si>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</si>
  <si>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</si>
  <si>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</si>
  <si>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</si>
  <si>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</si>
  <si>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</si>
  <si>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</si>
  <si>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</si>
  <si>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</si>
  <si>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</si>
  <si>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</si>
  <si>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</si>
  <si>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</si>
  <si>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</si>
  <si>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</si>
  <si>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</si>
  <si>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</si>
  <si>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</si>
  <si>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</si>
  <si>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</si>
  <si>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</si>
  <si>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</si>
  <si>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</si>
  <si>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</si>
  <si>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</si>
  <si>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</si>
  <si>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</si>
  <si>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</si>
  <si>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</si>
  <si>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</si>
  <si>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</si>
  <si>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</si>
  <si>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</si>
  <si>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</si>
  <si>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</si>
  <si>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</si>
  <si>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</si>
  <si>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</si>
  <si>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</si>
  <si>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</si>
  <si>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</si>
  <si>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</si>
  <si>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</si>
  <si>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</si>
  <si>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</si>
  <si>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</si>
  <si>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</si>
  <si>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</si>
  <si>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</si>
  <si>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</si>
  <si>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</si>
  <si>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</si>
  <si>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</si>
  <si>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</si>
  <si>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</si>
  <si>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</si>
  <si>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</si>
  <si>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</si>
  <si>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</si>
  <si>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</si>
  <si>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</si>
  <si>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</si>
  <si>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</si>
  <si>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</si>
  <si>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</si>
  <si>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</si>
  <si>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</si>
  <si>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</si>
  <si>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</si>
  <si>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</si>
  <si>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</si>
  <si>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</si>
  <si>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</si>
  <si>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</si>
  <si>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</si>
  <si>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</si>
  <si>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</si>
  <si>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</si>
  <si>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</si>
  <si>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</si>
  <si>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</si>
  <si>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</si>
  <si>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</si>
  <si>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</si>
  <si>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</si>
  <si>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</si>
  <si>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</si>
  <si>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</si>
  <si>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</si>
  <si>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</si>
  <si>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</si>
  <si>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</si>
  <si>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</si>
  <si>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</si>
  <si>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</si>
  <si>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</si>
  <si>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</si>
  <si>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</si>
  <si>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</si>
  <si>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</si>
  <si>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</si>
  <si>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</si>
  <si>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</si>
  <si>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</si>
  <si>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</si>
  <si>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</si>
  <si>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</si>
  <si>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</si>
  <si>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</si>
  <si>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</si>
  <si>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</si>
  <si>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</si>
  <si>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</si>
  <si>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</si>
  <si>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</si>
  <si>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</si>
  <si>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</si>
  <si>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</si>
  <si>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</si>
  <si>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</si>
  <si>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</si>
  <si>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</si>
  <si>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</si>
  <si>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</si>
  <si>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</si>
  <si>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</si>
  <si>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</si>
  <si>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</si>
  <si>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</si>
  <si>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</si>
  <si>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</si>
  <si>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</si>
  <si>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</si>
  <si>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</si>
  <si>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</si>
  <si>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</si>
  <si>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</si>
  <si>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</si>
  <si>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</si>
  <si>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</si>
  <si>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</si>
  <si>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</si>
  <si>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</si>
  <si>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</si>
  <si>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</si>
  <si>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</si>
  <si>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</si>
  <si>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</si>
  <si>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</si>
  <si>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</si>
  <si>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</si>
  <si>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</si>
  <si>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</si>
  <si>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</si>
  <si>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</si>
  <si>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</si>
  <si>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</si>
  <si>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</si>
  <si>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</si>
  <si>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</si>
  <si>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</si>
  <si>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</si>
  <si>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</si>
  <si>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</si>
  <si>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</si>
  <si>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</si>
  <si>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</si>
  <si>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</si>
  <si>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</si>
  <si>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</si>
  <si>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</si>
  <si>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</si>
  <si>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</si>
  <si>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</si>
  <si>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</si>
  <si>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</si>
  <si>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</si>
  <si>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</si>
  <si>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</si>
  <si>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</si>
  <si>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</si>
  <si>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</si>
  <si>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</si>
  <si>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</si>
  <si>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</si>
  <si>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</si>
  <si>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</si>
  <si>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</si>
  <si>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</si>
  <si>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</si>
  <si>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</si>
  <si>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</si>
  <si>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</si>
  <si>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</si>
  <si>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</si>
  <si>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</si>
  <si>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</si>
  <si>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</si>
  <si>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</si>
  <si>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</si>
  <si>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</si>
  <si>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</si>
  <si>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</si>
  <si>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</si>
  <si>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</si>
  <si>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</si>
  <si>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</si>
  <si>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</si>
  <si>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</si>
  <si>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</si>
  <si>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</si>
  <si>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</si>
  <si>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</si>
  <si>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</si>
  <si>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</si>
  <si>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</si>
  <si>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</si>
  <si>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</si>
  <si>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</si>
  <si>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</si>
  <si>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</si>
  <si>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</si>
  <si>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</si>
  <si>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</si>
  <si>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</si>
  <si>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</si>
  <si>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</si>
  <si>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</si>
  <si>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</si>
  <si>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</si>
  <si>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</si>
  <si>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</si>
  <si>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</si>
  <si>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</si>
  <si>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</si>
  <si>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</si>
  <si>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</si>
  <si>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</si>
  <si>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</si>
  <si>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</si>
  <si>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</si>
  <si>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</si>
  <si>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</si>
  <si>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</si>
  <si>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</si>
  <si>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</si>
  <si>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</si>
  <si>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</si>
  <si>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</si>
  <si>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</si>
  <si>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</si>
  <si>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</si>
  <si>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</si>
  <si>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</si>
  <si>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</si>
  <si>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</si>
  <si>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</si>
  <si>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</si>
  <si>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</si>
  <si>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</si>
  <si>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</si>
  <si>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</si>
  <si>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</si>
  <si>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</si>
  <si>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</si>
  <si>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</si>
  <si>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</si>
  <si>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</si>
  <si>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</si>
  <si>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</si>
  <si>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</si>
  <si>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</si>
  <si>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</si>
  <si>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</si>
  <si>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</si>
  <si>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</si>
  <si>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</si>
  <si>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</si>
  <si>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</si>
  <si>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</si>
  <si>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</si>
  <si>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</si>
  <si>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</si>
  <si>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</si>
  <si>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</si>
  <si>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</si>
  <si>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</si>
  <si>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</si>
  <si>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</si>
  <si>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</si>
  <si>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</si>
  <si>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</si>
  <si>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</si>
  <si>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</si>
  <si>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</si>
  <si>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</si>
  <si>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</si>
  <si>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</si>
  <si>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</si>
  <si>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</si>
  <si>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</si>
  <si>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</si>
  <si>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</si>
  <si>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</si>
  <si>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</si>
  <si>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</si>
  <si>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</si>
  <si>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</si>
  <si>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</si>
  <si>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</si>
  <si>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</si>
  <si>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</si>
  <si>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</si>
  <si>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</si>
  <si>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</si>
  <si>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</si>
  <si>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</si>
  <si>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</si>
  <si>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</si>
  <si>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</si>
  <si>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</si>
  <si>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</si>
  <si>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</si>
  <si>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</si>
  <si>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</si>
  <si>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</si>
  <si>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</si>
  <si>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</si>
  <si>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</si>
  <si>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</si>
  <si>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</si>
  <si>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</si>
  <si>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</si>
  <si>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</si>
  <si>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</si>
  <si>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</si>
  <si>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</si>
  <si>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</si>
  <si>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</si>
  <si>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</si>
  <si>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</si>
  <si>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</si>
  <si>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</si>
  <si>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</si>
  <si>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</si>
  <si>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</si>
  <si>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</si>
  <si>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</si>
  <si>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</si>
  <si>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</si>
  <si>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</si>
  <si>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</si>
  <si>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</si>
  <si>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</si>
  <si>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</si>
  <si>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</si>
  <si>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</si>
  <si>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</si>
  <si>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</si>
  <si>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</si>
  <si>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</si>
  <si>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</si>
  <si>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</si>
  <si>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</si>
  <si>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</si>
  <si>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</si>
  <si>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</si>
  <si>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</si>
  <si>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</si>
  <si>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</si>
  <si>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</si>
  <si>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</si>
  <si>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</si>
  <si>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</si>
  <si>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</si>
  <si>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</si>
  <si>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</si>
  <si>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</si>
  <si>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</si>
  <si>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</si>
  <si>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</si>
  <si>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</si>
  <si>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</si>
  <si>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</si>
  <si>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</si>
  <si>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</si>
  <si>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</si>
  <si>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</si>
  <si>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</si>
  <si>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</si>
  <si>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</si>
  <si>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</si>
  <si>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</si>
  <si>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</si>
  <si>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</si>
  <si>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</si>
  <si>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</si>
  <si>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</si>
  <si>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</si>
  <si>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</si>
  <si>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</si>
  <si>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</si>
  <si>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</si>
  <si>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</si>
  <si>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</si>
  <si>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</si>
  <si>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</si>
  <si>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</si>
  <si>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</si>
  <si>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</si>
  <si>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</si>
  <si>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</si>
  <si>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</si>
  <si>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</si>
  <si>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</si>
  <si>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</si>
  <si>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</si>
  <si>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</si>
  <si>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</si>
  <si>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</si>
  <si>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</si>
  <si>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</si>
  <si>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</si>
  <si>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</si>
  <si>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</si>
  <si>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</si>
  <si>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</si>
  <si>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</si>
  <si>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</si>
  <si>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</si>
  <si>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</si>
  <si>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</si>
  <si>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</si>
  <si>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</si>
  <si>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</si>
  <si>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</si>
  <si>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</si>
  <si>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</si>
  <si>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</si>
  <si>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</si>
  <si>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</si>
  <si>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</si>
  <si>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</si>
  <si>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</si>
  <si>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</si>
  <si>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</si>
  <si>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</si>
  <si>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</si>
  <si>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</si>
  <si>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</si>
  <si>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</si>
  <si>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</si>
  <si>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</si>
  <si>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</si>
  <si>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</si>
  <si>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</si>
  <si>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</si>
  <si>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</si>
  <si>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</si>
  <si>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</si>
  <si>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</si>
  <si>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</si>
  <si>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</si>
  <si>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</si>
  <si>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</si>
  <si>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</si>
  <si>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</si>
  <si>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</si>
  <si>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</si>
  <si>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</si>
  <si>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</si>
  <si>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</si>
  <si>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</si>
  <si>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</si>
  <si>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</si>
  <si>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</si>
  <si>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</si>
  <si>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</si>
  <si>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</si>
  <si>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</si>
  <si>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</si>
  <si>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</si>
  <si>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</si>
  <si>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</si>
  <si>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</si>
  <si>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</si>
  <si>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</si>
  <si>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</si>
  <si>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</si>
  <si>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</si>
  <si>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</si>
  <si>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</si>
  <si>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</si>
  <si>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</si>
  <si>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</si>
  <si>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</si>
  <si>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</si>
  <si>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</si>
  <si>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</si>
  <si>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</si>
  <si>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</si>
  <si>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</si>
  <si>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</si>
  <si>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</si>
  <si>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</si>
  <si>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</si>
  <si>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</si>
  <si>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</si>
  <si>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</si>
  <si>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</si>
  <si>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</si>
  <si>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</si>
  <si>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</si>
  <si>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</si>
  <si>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</si>
  <si>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</si>
  <si>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</si>
  <si>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</si>
  <si>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</si>
  <si>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</si>
  <si>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</si>
  <si>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</si>
  <si>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</si>
  <si>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</si>
  <si>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</si>
  <si>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</si>
  <si>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</si>
  <si>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</si>
  <si>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</si>
  <si>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</si>
  <si>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</si>
  <si>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</si>
  <si>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</si>
  <si>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</si>
  <si>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</si>
  <si>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</si>
  <si>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</si>
  <si>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</si>
  <si>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</si>
  <si>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</si>
  <si>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</si>
  <si>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</si>
  <si>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</si>
  <si>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</si>
  <si>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</si>
  <si>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</si>
  <si>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</si>
  <si>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</si>
  <si>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</si>
  <si>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</si>
  <si>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</si>
  <si>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</si>
  <si>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</si>
  <si>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</si>
  <si>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</si>
  <si>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</si>
  <si>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</si>
  <si>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</si>
  <si>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</si>
  <si>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</si>
  <si>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</si>
  <si>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</si>
  <si>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</si>
  <si>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</si>
  <si>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</si>
  <si>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</si>
  <si>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</si>
  <si>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</si>
  <si>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</si>
  <si>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</si>
  <si>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</si>
  <si>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</si>
  <si>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</si>
  <si>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</si>
  <si>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</si>
  <si>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</si>
  <si>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</si>
  <si>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</si>
  <si>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</si>
  <si>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</si>
  <si>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</si>
  <si>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</si>
  <si>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</si>
  <si>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</si>
  <si>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</si>
  <si>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</si>
  <si>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</si>
  <si>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</si>
  <si>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</si>
  <si>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</si>
  <si>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</si>
  <si>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</si>
  <si>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</si>
  <si>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</si>
  <si>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</si>
  <si>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</si>
  <si>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</si>
  <si>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</si>
  <si>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</si>
  <si>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</si>
  <si>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</si>
  <si>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</si>
  <si>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</si>
  <si>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</si>
  <si>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</si>
  <si>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</si>
  <si>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</si>
  <si>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</si>
  <si>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</si>
  <si>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</si>
  <si>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</si>
  <si>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</si>
  <si>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</si>
  <si>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</si>
  <si>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</si>
  <si>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</si>
  <si>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</si>
  <si>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</si>
  <si>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</si>
  <si>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</si>
  <si>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</si>
  <si>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</si>
  <si>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</si>
  <si>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</si>
  <si>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</si>
  <si>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</si>
  <si>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</si>
  <si>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</si>
  <si>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</si>
  <si>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</si>
  <si>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</si>
  <si>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</si>
  <si>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</si>
  <si>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</si>
  <si>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</si>
  <si>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</si>
  <si>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</si>
  <si>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</si>
  <si>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</si>
  <si>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</si>
  <si>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</si>
  <si>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</si>
  <si>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</si>
  <si>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</si>
  <si>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</si>
  <si>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</si>
  <si>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</si>
  <si>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</si>
  <si>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</si>
  <si>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</si>
  <si>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</si>
  <si>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</si>
  <si>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</si>
  <si>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</si>
  <si>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</si>
  <si>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</si>
  <si>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</si>
  <si>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</si>
  <si>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</si>
  <si>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</si>
  <si>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</si>
  <si>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</si>
  <si>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</si>
  <si>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</si>
  <si>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</si>
  <si>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</si>
  <si>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</si>
  <si>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</si>
  <si>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</si>
  <si>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</si>
  <si>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</si>
  <si>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</si>
  <si>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</si>
  <si>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</si>
  <si>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</si>
  <si>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</si>
  <si>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</si>
  <si>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</si>
  <si>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</si>
  <si>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</si>
  <si>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</si>
  <si>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</si>
  <si>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</si>
  <si>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</si>
  <si>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</si>
  <si>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</si>
  <si>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</si>
  <si>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</si>
  <si>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</si>
  <si>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</si>
  <si>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</si>
  <si>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</si>
  <si>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</si>
  <si>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</si>
  <si>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</si>
  <si>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</si>
  <si>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</si>
  <si>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</si>
  <si>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</si>
  <si>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</si>
  <si>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</si>
  <si>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</si>
  <si>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</si>
  <si>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</si>
  <si>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</si>
  <si>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</si>
  <si>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</si>
  <si>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</si>
  <si>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</si>
  <si>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</si>
  <si>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</si>
  <si>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</si>
  <si>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</si>
  <si>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</si>
  <si>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</si>
  <si>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</si>
  <si>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</si>
  <si>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</si>
  <si>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</si>
  <si>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</si>
  <si>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</si>
  <si>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</si>
  <si>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</si>
  <si>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</si>
  <si>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</si>
  <si>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</si>
  <si>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</si>
  <si>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</si>
  <si>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</si>
  <si>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</si>
  <si>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</si>
  <si>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</si>
  <si>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</si>
  <si>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</si>
  <si>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</si>
  <si>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</si>
  <si>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</si>
  <si>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</si>
  <si>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</si>
  <si>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</si>
  <si>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</si>
  <si>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</si>
  <si>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</si>
  <si>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</si>
  <si>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</si>
  <si>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</si>
  <si>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</si>
  <si>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</si>
  <si>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</si>
  <si>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</si>
  <si>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</si>
  <si>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</si>
  <si>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</si>
  <si>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</si>
  <si>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</si>
  <si>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</si>
  <si>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</si>
  <si>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</si>
  <si>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</si>
  <si>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</si>
  <si>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</si>
  <si>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</si>
  <si>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</si>
  <si>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</si>
  <si>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</si>
  <si>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</si>
  <si>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</si>
  <si>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</si>
  <si>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</si>
  <si>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</si>
  <si>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</si>
  <si>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</si>
  <si>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</si>
  <si>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</si>
  <si>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</si>
  <si>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</si>
  <si>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</si>
  <si>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</si>
  <si>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</si>
  <si>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</si>
  <si>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</si>
  <si>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</si>
  <si>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</si>
  <si>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</si>
  <si>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</si>
  <si>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</si>
  <si>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</si>
  <si>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</si>
  <si>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</si>
  <si>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</si>
  <si>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</si>
  <si>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</si>
  <si>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</si>
  <si>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</si>
  <si>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</si>
  <si>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</si>
  <si>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</si>
  <si>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</si>
  <si>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</si>
  <si>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</si>
  <si>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</si>
  <si>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</si>
  <si>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</si>
  <si>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</si>
  <si>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</si>
  <si>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</si>
  <si>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</si>
  <si>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</si>
  <si>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</si>
  <si>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</si>
  <si>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</si>
  <si>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</si>
  <si>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</si>
  <si>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</si>
  <si>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</si>
  <si>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</si>
  <si>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</si>
  <si>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</si>
  <si>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</si>
  <si>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</si>
  <si>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</si>
  <si>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</si>
  <si>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</si>
  <si>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</si>
  <si>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</si>
  <si>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</si>
  <si>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</si>
  <si>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</si>
  <si>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</si>
  <si>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</si>
  <si>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</si>
  <si>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</si>
  <si>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</si>
  <si>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</si>
  <si>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</si>
  <si>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</si>
  <si>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</si>
  <si>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</si>
  <si>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</si>
  <si>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</si>
  <si>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</si>
  <si>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</si>
  <si>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</si>
  <si>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</si>
  <si>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</si>
  <si>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</si>
  <si>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</si>
  <si>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</si>
  <si>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</si>
  <si>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</si>
  <si>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</si>
  <si>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</si>
  <si>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</si>
  <si>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</si>
  <si>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</si>
  <si>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</si>
  <si>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</si>
  <si>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</si>
  <si>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</si>
  <si>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</si>
  <si>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</si>
  <si>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</si>
  <si>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</si>
  <si>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</si>
  <si>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</si>
  <si>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</si>
  <si>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</si>
  <si>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</si>
  <si>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</si>
  <si>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</si>
  <si>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</si>
  <si>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</si>
  <si>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</si>
  <si>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</si>
  <si>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</si>
  <si>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</si>
  <si>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</si>
  <si>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</si>
  <si>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</si>
  <si>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</si>
  <si>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</si>
  <si>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</si>
  <si>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</si>
  <si>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</si>
  <si>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</si>
  <si>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</si>
  <si>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</si>
  <si>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</si>
  <si>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</si>
  <si>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</si>
  <si>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</si>
  <si>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</si>
  <si>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</si>
  <si>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</si>
  <si>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</si>
  <si>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</si>
  <si>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</si>
  <si>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</si>
  <si>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</si>
  <si>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</si>
  <si>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</si>
  <si>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</si>
  <si>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</si>
  <si>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</si>
  <si>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</si>
  <si>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</si>
  <si>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</si>
  <si>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</si>
  <si>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</si>
  <si>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</si>
  <si>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</si>
  <si>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</si>
  <si>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</si>
  <si>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</si>
  <si>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</si>
  <si>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</si>
  <si>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</si>
  <si>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</si>
  <si>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</si>
  <si>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</si>
  <si>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</si>
  <si>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</si>
  <si>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</si>
  <si>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</si>
  <si>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</si>
  <si>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</si>
  <si>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</si>
  <si>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</si>
  <si>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</si>
  <si>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</si>
  <si>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</si>
  <si>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</si>
  <si>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</si>
  <si>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</si>
  <si>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</si>
  <si>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</si>
  <si>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</si>
  <si>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</si>
  <si>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</si>
  <si>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</si>
  <si>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</si>
  <si>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</si>
  <si>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</si>
  <si>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</si>
  <si>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</si>
  <si>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</si>
  <si>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</si>
  <si>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</si>
  <si>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</si>
  <si>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</si>
  <si>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</si>
  <si>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</si>
  <si>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</si>
  <si>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</si>
  <si>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</si>
  <si>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</si>
  <si>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</si>
  <si>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</si>
  <si>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</si>
  <si>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</si>
  <si>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</si>
  <si>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</si>
  <si>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</si>
  <si>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</si>
  <si>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</si>
  <si>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</si>
  <si>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</si>
  <si>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</si>
  <si>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</si>
  <si>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</si>
  <si>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</si>
  <si>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</si>
  <si>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</si>
  <si>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</si>
  <si>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</si>
  <si>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</si>
  <si>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</si>
  <si>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</si>
  <si>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</si>
  <si>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</si>
  <si>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</si>
  <si>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</si>
  <si>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</si>
  <si>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</si>
  <si>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</si>
  <si>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</si>
  <si>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</si>
  <si>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</si>
  <si>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</si>
  <si>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</si>
  <si>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</si>
  <si>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</si>
  <si>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</si>
  <si>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</si>
  <si>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</si>
  <si>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</si>
  <si>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</si>
  <si>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</si>
  <si>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</si>
  <si>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</si>
  <si>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</si>
  <si>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</si>
  <si>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</si>
  <si>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</si>
  <si>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</si>
  <si>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</si>
  <si>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</si>
  <si>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</si>
  <si>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</si>
  <si>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</si>
  <si>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</si>
  <si>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</si>
  <si>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</si>
  <si>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</si>
  <si>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</si>
  <si>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</si>
  <si>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</si>
  <si>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</si>
  <si>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</si>
  <si>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</si>
  <si>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</si>
  <si>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</si>
  <si>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</si>
  <si>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</si>
  <si>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</si>
  <si>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</si>
  <si>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</si>
  <si>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</si>
  <si>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</si>
  <si>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</si>
  <si>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</si>
  <si>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</si>
  <si>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</si>
  <si>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</si>
  <si>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</si>
  <si>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</si>
  <si>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</si>
  <si>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</si>
  <si>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</si>
  <si>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</si>
  <si>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</si>
  <si>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</si>
  <si>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</si>
  <si>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</si>
  <si>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</si>
  <si>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</si>
  <si>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</si>
  <si>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</si>
  <si>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</si>
  <si>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</si>
  <si>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</si>
  <si>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</si>
  <si>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</si>
  <si>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</si>
  <si>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</si>
  <si>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</si>
  <si>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</si>
  <si>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</si>
  <si>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</si>
  <si>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</si>
  <si>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</si>
  <si>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</si>
  <si>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</si>
  <si>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</si>
  <si>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</si>
  <si>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</si>
  <si>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</si>
  <si>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</si>
  <si>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</si>
  <si>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</si>
  <si>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</si>
  <si>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</si>
  <si>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</si>
  <si>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</si>
  <si>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</si>
  <si>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</si>
  <si>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</si>
  <si>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</si>
  <si>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</si>
  <si>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</si>
  <si>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</si>
  <si>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</si>
  <si>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</si>
  <si>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</si>
  <si>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</si>
  <si>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</si>
  <si>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</si>
  <si>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</si>
  <si>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</si>
  <si>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</si>
  <si>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</si>
  <si>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</si>
  <si>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</si>
  <si>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</si>
  <si>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</si>
  <si>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</si>
  <si>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</si>
  <si>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</si>
  <si>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</si>
  <si>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</si>
  <si>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</si>
  <si>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</si>
  <si>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</si>
  <si>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</si>
  <si>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</si>
  <si>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</si>
  <si>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</si>
  <si>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</si>
  <si>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</si>
  <si>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</si>
  <si>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</si>
  <si>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</si>
  <si>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</si>
  <si>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</si>
  <si>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</si>
  <si>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</si>
  <si>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</si>
  <si>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</si>
  <si>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</si>
  <si>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</si>
  <si>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</si>
  <si>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</si>
  <si>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</si>
  <si>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</si>
  <si>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</si>
  <si>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</si>
  <si>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</si>
  <si>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</si>
  <si>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</si>
  <si>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</si>
  <si>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</si>
  <si>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</si>
  <si>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</si>
  <si>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</si>
  <si>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</si>
  <si>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</si>
  <si>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</si>
  <si>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</si>
  <si>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</si>
  <si>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</si>
  <si>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</si>
  <si>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</si>
  <si>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</si>
  <si>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</si>
  <si>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</si>
  <si>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</si>
  <si>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</si>
  <si>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</si>
  <si>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</si>
  <si>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</si>
  <si>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</si>
  <si>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</si>
  <si>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</si>
  <si>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</si>
  <si>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</si>
  <si>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</si>
  <si>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</si>
  <si>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</si>
  <si>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</si>
  <si>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</si>
  <si>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</si>
  <si>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</si>
  <si>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</si>
  <si>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</si>
  <si>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</si>
  <si>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</si>
  <si>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</si>
  <si>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</si>
  <si>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</si>
  <si>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</si>
  <si>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</si>
  <si>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</si>
  <si>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</si>
  <si>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</si>
  <si>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</si>
  <si>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</si>
  <si>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</si>
  <si>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</si>
  <si>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</si>
  <si>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</si>
  <si>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</si>
  <si>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</si>
  <si>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</si>
  <si>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</si>
  <si>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</si>
  <si>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</si>
  <si>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</si>
  <si>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</si>
  <si>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</si>
  <si>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</si>
  <si>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</si>
  <si>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</si>
  <si>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</si>
  <si>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</si>
  <si>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</si>
  <si>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</si>
  <si>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</si>
  <si>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</si>
  <si>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</si>
  <si>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</si>
  <si>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</si>
  <si>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</si>
  <si>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</si>
  <si>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</si>
  <si>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</si>
  <si>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</si>
  <si>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</si>
  <si>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</si>
  <si>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</si>
  <si>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</si>
  <si>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</si>
  <si>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</si>
  <si>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</si>
  <si>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</si>
  <si>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</si>
  <si>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</si>
  <si>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</si>
  <si>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</si>
  <si>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</si>
  <si>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</si>
  <si>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</si>
  <si>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</si>
  <si>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</si>
  <si>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</si>
  <si>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</si>
  <si>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</si>
  <si>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</si>
  <si>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</si>
  <si>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</si>
  <si>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</si>
  <si>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</si>
  <si>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</si>
  <si>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</si>
  <si>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</si>
  <si>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</si>
  <si>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</si>
  <si>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</si>
  <si>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</si>
  <si>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</si>
  <si>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</si>
  <si>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</si>
  <si>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</si>
  <si>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</si>
  <si>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</si>
  <si>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</si>
  <si>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</si>
  <si>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</si>
  <si>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</si>
  <si>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</si>
  <si>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</si>
  <si>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</si>
  <si>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</si>
  <si>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</si>
  <si>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</si>
  <si>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</si>
  <si>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</si>
  <si>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</si>
  <si>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</si>
  <si>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</si>
  <si>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</si>
  <si>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</si>
  <si>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</si>
  <si>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</si>
  <si>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</si>
  <si>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</si>
  <si>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</si>
  <si>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</si>
  <si>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</si>
  <si>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</si>
  <si>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</si>
  <si>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</si>
  <si>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</si>
  <si>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</si>
  <si>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</si>
  <si>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</si>
  <si>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</si>
  <si>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</si>
  <si>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</si>
  <si>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</si>
  <si>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</si>
  <si>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</si>
  <si>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</si>
  <si>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</si>
  <si>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</si>
  <si>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</si>
  <si>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</si>
  <si>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</si>
  <si>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</si>
  <si>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</si>
  <si>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</si>
  <si>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</si>
  <si>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</si>
  <si>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</si>
  <si>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</si>
  <si>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</si>
  <si>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</si>
  <si>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</si>
  <si>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</si>
  <si>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</si>
  <si>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</si>
  <si>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</si>
  <si>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</si>
  <si>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</si>
  <si>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</si>
  <si>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</si>
  <si>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</si>
  <si>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</si>
  <si>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</si>
  <si>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</si>
  <si>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</si>
  <si>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</si>
  <si>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</si>
  <si>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</si>
  <si>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</si>
  <si>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</si>
  <si>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</si>
  <si>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</si>
  <si>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</si>
  <si>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</si>
  <si>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</si>
  <si>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</si>
  <si>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</si>
  <si>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</si>
  <si>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</si>
  <si>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</si>
  <si>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</si>
  <si>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</si>
  <si>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</si>
  <si>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</si>
  <si>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</si>
  <si>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</si>
  <si>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</si>
  <si>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</si>
  <si>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</si>
  <si>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</si>
  <si>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</si>
  <si>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</si>
  <si>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</si>
  <si>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</si>
  <si>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</si>
  <si>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</si>
  <si>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</si>
  <si>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</si>
  <si>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</si>
  <si>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</si>
  <si>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</si>
  <si>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</si>
  <si>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</si>
  <si>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</si>
  <si>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</si>
  <si>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</si>
  <si>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</si>
  <si>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</si>
  <si>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</si>
  <si>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</si>
  <si>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</si>
  <si>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</si>
  <si>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</si>
  <si>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</si>
  <si>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</si>
  <si>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</si>
  <si>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</si>
  <si>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</si>
  <si>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</si>
  <si>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</si>
  <si>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</si>
  <si>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</si>
  <si>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</si>
  <si>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</si>
  <si>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</si>
  <si>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</si>
  <si>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</si>
  <si>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</si>
  <si>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</si>
  <si>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</si>
  <si>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</si>
  <si>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</si>
  <si>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</si>
  <si>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</si>
  <si>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</si>
  <si>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</si>
  <si>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</si>
  <si>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</si>
  <si>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</si>
  <si>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</si>
  <si>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</si>
  <si>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</si>
  <si>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</si>
  <si>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</si>
  <si>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</si>
  <si>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</si>
  <si>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</si>
  <si>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</si>
  <si>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</si>
  <si>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</si>
  <si>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</si>
  <si>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</si>
  <si>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</si>
  <si>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</si>
  <si>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</si>
  <si>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</si>
  <si>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</si>
  <si>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</si>
  <si>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</si>
  <si>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</si>
  <si>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</si>
  <si>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</si>
  <si>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</si>
  <si>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</si>
  <si>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</si>
  <si>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</si>
  <si>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</si>
  <si>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</si>
  <si>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</si>
  <si>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</si>
  <si>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</si>
  <si>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</si>
  <si>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</si>
  <si>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</si>
  <si>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</si>
  <si>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</si>
  <si>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</si>
  <si>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</si>
  <si>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</si>
  <si>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</si>
  <si>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</si>
  <si>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</si>
  <si>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</si>
  <si>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</si>
  <si>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</si>
  <si>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</si>
  <si>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</si>
  <si>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</si>
  <si>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</si>
  <si>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</si>
  <si>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</si>
  <si>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</si>
  <si>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</si>
  <si>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</si>
  <si>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</si>
  <si>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</si>
  <si>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</si>
  <si>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</si>
  <si>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</si>
  <si>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</si>
  <si>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</si>
  <si>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</si>
  <si>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</si>
  <si>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</si>
  <si>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</si>
  <si>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</si>
  <si>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</si>
  <si>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</si>
  <si>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</si>
  <si>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</si>
  <si>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</si>
  <si>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</si>
  <si>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</si>
  <si>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</si>
  <si>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</si>
  <si>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</si>
  <si>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</si>
  <si>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</si>
  <si>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</si>
  <si>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</si>
  <si>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</si>
  <si>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</si>
  <si>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</si>
  <si>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</si>
  <si>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</si>
  <si>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</si>
  <si>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</si>
  <si>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</si>
  <si>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</si>
  <si>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</si>
  <si>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</si>
  <si>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</si>
  <si>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</si>
  <si>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</si>
  <si>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</si>
  <si>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</si>
  <si>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</si>
  <si>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</si>
  <si>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</si>
  <si>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</si>
  <si>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</si>
  <si>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</si>
  <si>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</si>
  <si>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</si>
  <si>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</si>
  <si>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</si>
  <si>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</si>
  <si>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</si>
  <si>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</si>
  <si>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</si>
  <si>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</si>
  <si>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</si>
  <si>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</si>
  <si>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</si>
  <si>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</si>
  <si>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</si>
  <si>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</si>
  <si>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</si>
  <si>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</si>
  <si>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</si>
  <si>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</si>
  <si>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</si>
  <si>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</si>
  <si>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</si>
  <si>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</si>
  <si>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</si>
  <si>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</si>
  <si>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</si>
  <si>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</si>
  <si>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</si>
  <si>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</si>
  <si>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</si>
  <si>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</si>
  <si>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</si>
  <si>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</si>
  <si>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</si>
  <si>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</si>
  <si>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</si>
  <si>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</si>
  <si>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</si>
  <si>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</si>
  <si>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</si>
  <si>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</si>
  <si>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</si>
  <si>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</si>
  <si>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</si>
  <si>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</si>
  <si>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</si>
  <si>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</si>
  <si>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</si>
  <si>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</si>
  <si>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</si>
  <si>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</si>
  <si>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</si>
  <si>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</si>
  <si>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</si>
  <si>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</si>
  <si>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</si>
  <si>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</si>
  <si>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</si>
  <si>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</si>
  <si>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</si>
  <si>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</si>
  <si>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</si>
  <si>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</si>
  <si>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</si>
  <si>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</si>
  <si>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</si>
  <si>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</si>
  <si>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</si>
  <si>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</si>
  <si>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</si>
  <si>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</si>
  <si>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</si>
  <si>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</si>
  <si>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</si>
  <si>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</si>
  <si>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</si>
  <si>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</si>
  <si>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</si>
  <si>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</si>
  <si>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</si>
  <si>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</si>
  <si>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</si>
  <si>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</si>
  <si>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</si>
  <si>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</si>
  <si>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</si>
  <si>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</si>
  <si>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</si>
  <si>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</si>
  <si>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</si>
  <si>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</si>
  <si>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</si>
  <si>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</si>
  <si>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</si>
  <si>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</si>
  <si>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</si>
  <si>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</si>
  <si>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</si>
  <si>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</si>
  <si>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</si>
  <si>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</si>
  <si>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</si>
  <si>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</si>
  <si>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</si>
  <si>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</si>
  <si>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</si>
  <si>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</si>
  <si>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</si>
  <si>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</si>
  <si>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</si>
  <si>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</si>
  <si>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</si>
  <si>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</si>
  <si>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</si>
  <si>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</si>
  <si>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</si>
  <si>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</si>
  <si>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</si>
  <si>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</si>
  <si>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</si>
  <si>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</si>
  <si>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</si>
  <si>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</si>
  <si>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</si>
  <si>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</si>
  <si>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</si>
  <si>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</si>
  <si>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</si>
  <si>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</si>
  <si>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</si>
  <si>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</si>
  <si>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</si>
  <si>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</si>
  <si>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</si>
  <si>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</si>
  <si>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</si>
  <si>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</si>
  <si>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</si>
  <si>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</si>
  <si>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</si>
  <si>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</si>
  <si>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</si>
  <si>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</si>
  <si>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</si>
  <si>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</si>
  <si>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</si>
  <si>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</si>
  <si>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</si>
  <si>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</si>
  <si>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</si>
  <si>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</si>
  <si>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</si>
  <si>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</si>
  <si>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</si>
  <si>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</si>
  <si>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</si>
  <si>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</si>
  <si>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</si>
  <si>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</si>
  <si>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</si>
  <si>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</si>
  <si>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</si>
  <si>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</si>
  <si>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</si>
  <si>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</si>
  <si>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</si>
  <si>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</si>
  <si>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</si>
  <si>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</si>
  <si>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</si>
  <si>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</si>
  <si>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</si>
  <si>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</si>
  <si>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</si>
  <si>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</si>
  <si>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</si>
  <si>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</si>
  <si>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</si>
  <si>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</si>
  <si>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</si>
  <si>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</si>
  <si>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</si>
  <si>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</si>
  <si>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</si>
  <si>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</si>
  <si>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</si>
  <si>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</si>
  <si>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</si>
  <si>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</si>
  <si>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</si>
  <si>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</si>
  <si>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</si>
  <si>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</si>
  <si>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</si>
  <si>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</si>
  <si>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</si>
  <si>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</si>
  <si>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</si>
  <si>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</si>
  <si>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</si>
  <si>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</si>
  <si>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</si>
  <si>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</si>
  <si>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</si>
  <si>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</si>
  <si>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</si>
  <si>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</si>
  <si>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</si>
  <si>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</si>
  <si>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</si>
  <si>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</si>
  <si>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</si>
  <si>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</si>
  <si>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</si>
  <si>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</si>
  <si>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</si>
  <si>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</si>
  <si>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</si>
  <si>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</si>
  <si>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</si>
  <si>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</si>
  <si>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</si>
  <si>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</si>
  <si>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</si>
  <si>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</si>
  <si>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</si>
  <si>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</si>
  <si>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</si>
  <si>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</si>
  <si>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</si>
  <si>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</si>
  <si>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</si>
  <si>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</si>
  <si>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</si>
  <si>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</si>
  <si>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</si>
  <si>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</si>
  <si>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</si>
  <si>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</si>
  <si>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</si>
  <si>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</si>
  <si>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</si>
  <si>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</si>
  <si>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</si>
  <si>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</si>
  <si>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</si>
  <si>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</si>
  <si>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</si>
  <si>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</si>
  <si>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</si>
  <si>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</si>
  <si>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</si>
  <si>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</si>
  <si>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</si>
  <si>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</si>
  <si>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</si>
  <si>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</si>
  <si>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</si>
  <si>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</si>
  <si>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</si>
  <si>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</si>
  <si>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</si>
  <si>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</si>
  <si>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</si>
  <si>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</si>
  <si>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</si>
  <si>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</si>
  <si>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</si>
  <si>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</si>
  <si>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</si>
  <si>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</si>
  <si>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</si>
  <si>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</si>
  <si>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</si>
  <si>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</si>
  <si>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</si>
  <si>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</si>
  <si>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</si>
  <si>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</si>
  <si>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</si>
  <si>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</si>
  <si>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</si>
  <si>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</si>
  <si>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</si>
  <si>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</si>
  <si>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</si>
  <si>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</si>
  <si>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</si>
  <si>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</si>
  <si>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</si>
  <si>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</si>
  <si>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</si>
  <si>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</si>
  <si>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</si>
  <si>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</si>
  <si>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</si>
  <si>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</si>
  <si>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</si>
  <si>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</si>
  <si>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</si>
  <si>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</si>
  <si>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</si>
  <si>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</si>
  <si>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</si>
  <si>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</si>
  <si>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</si>
  <si>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</si>
  <si>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</si>
  <si>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</si>
  <si>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</si>
  <si>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</si>
  <si>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</si>
  <si>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</si>
  <si>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</si>
  <si>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</si>
  <si>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</si>
  <si>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</si>
  <si>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</si>
  <si>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</si>
  <si>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</si>
  <si>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</si>
  <si>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</si>
  <si>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</si>
  <si>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</si>
  <si>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</si>
  <si>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</si>
  <si>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</si>
  <si>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</si>
  <si>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</si>
  <si>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</si>
  <si>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</si>
  <si>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</si>
  <si>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</si>
  <si>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</si>
  <si>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</si>
  <si>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</si>
  <si>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</si>
  <si>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</si>
  <si>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</si>
  <si>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</si>
  <si>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</si>
  <si>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</si>
  <si>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</si>
  <si>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</si>
  <si>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</si>
  <si>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</si>
  <si>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</si>
  <si>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</si>
  <si>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</si>
  <si>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</si>
  <si>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</si>
  <si>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</si>
  <si>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</si>
  <si>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</si>
  <si>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</si>
  <si>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</si>
  <si>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</si>
  <si>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</si>
  <si>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</si>
  <si>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</si>
  <si>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</si>
  <si>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</si>
  <si>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</si>
  <si>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</si>
  <si>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</si>
  <si>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</si>
  <si>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</si>
  <si>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</si>
  <si>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</si>
  <si>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</si>
  <si>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</si>
  <si>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</si>
  <si>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</si>
  <si>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</si>
  <si>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</si>
  <si>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</si>
  <si>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</si>
  <si>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</si>
  <si>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</si>
  <si>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</si>
  <si>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</si>
  <si>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</si>
  <si>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</si>
  <si>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</si>
  <si>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</si>
  <si>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</si>
  <si>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</si>
  <si>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</si>
  <si>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</si>
  <si>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</si>
  <si>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</si>
  <si>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</si>
  <si>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</si>
  <si>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</si>
  <si>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</si>
  <si>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</si>
  <si>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</si>
  <si>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</si>
  <si>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</si>
  <si>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</si>
  <si>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</si>
  <si>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</si>
  <si>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</si>
  <si>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</si>
  <si>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</si>
  <si>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</si>
  <si>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</si>
  <si>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</si>
  <si>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</si>
  <si>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</si>
  <si>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</si>
  <si>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</si>
  <si>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</si>
  <si>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</si>
  <si>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</si>
  <si>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</si>
  <si>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</si>
  <si>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</si>
  <si>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</si>
  <si>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</si>
  <si>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</si>
  <si>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</si>
  <si>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</si>
  <si>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</si>
  <si>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</si>
  <si>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</si>
  <si>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</si>
  <si>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</si>
  <si>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</si>
  <si>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</si>
  <si>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</si>
  <si>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</si>
  <si>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</si>
  <si>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</si>
  <si>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</si>
  <si>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</si>
  <si>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</si>
  <si>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</si>
  <si>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</si>
  <si>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</si>
  <si>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</si>
  <si>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</si>
  <si>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</si>
  <si>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</si>
  <si>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</si>
  <si>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</si>
  <si>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</si>
  <si>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</si>
  <si>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</si>
  <si>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</si>
  <si>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</si>
  <si>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</si>
  <si>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</si>
  <si>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</si>
  <si>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</si>
  <si>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</si>
  <si>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</si>
  <si>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</si>
  <si>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</si>
  <si>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</si>
  <si>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</si>
  <si>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</si>
  <si>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</si>
  <si>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</si>
  <si>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</si>
  <si>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</si>
  <si>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</si>
  <si>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</si>
  <si>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</si>
  <si>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</si>
  <si>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</si>
  <si>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</si>
  <si>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</si>
  <si>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</si>
  <si>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</si>
  <si>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</si>
  <si>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</si>
  <si>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</si>
  <si>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</si>
  <si>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</si>
  <si>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</si>
  <si>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</si>
  <si>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</si>
  <si>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</si>
  <si>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</si>
  <si>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</si>
  <si>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</si>
  <si>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</si>
  <si>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</si>
  <si>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</si>
  <si>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</si>
  <si>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</si>
  <si>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</si>
  <si>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</si>
  <si>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</si>
  <si>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</si>
  <si>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</si>
  <si>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</si>
  <si>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</si>
  <si>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</si>
  <si>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</si>
  <si>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</si>
  <si>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</si>
  <si>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</si>
  <si>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</si>
  <si>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</si>
  <si>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</si>
  <si>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</si>
  <si>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</si>
  <si>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</si>
  <si>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</si>
  <si>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</si>
  <si>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</si>
  <si>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</si>
  <si>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</si>
  <si>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</si>
  <si>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</si>
  <si>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</si>
  <si>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</si>
  <si>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</si>
  <si>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</si>
  <si>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</si>
  <si>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</si>
  <si>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</si>
  <si>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</si>
  <si>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</si>
  <si>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</si>
  <si>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</si>
  <si>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</si>
  <si>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</si>
  <si>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</si>
  <si>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</si>
  <si>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</si>
  <si>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</si>
  <si>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</si>
  <si>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</si>
  <si>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</si>
  <si>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</si>
  <si>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</si>
  <si>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</si>
  <si>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</si>
  <si>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</si>
  <si>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</si>
  <si>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</si>
  <si>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</si>
  <si>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</si>
  <si>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</si>
  <si>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</si>
  <si>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</si>
  <si>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</si>
  <si>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</si>
  <si>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</si>
  <si>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</si>
  <si>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</si>
  <si>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</si>
  <si>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</si>
  <si>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</si>
  <si>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</si>
  <si>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</si>
  <si>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</si>
  <si>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</si>
  <si>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</si>
  <si>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</si>
  <si>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</si>
  <si>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</si>
  <si>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</si>
  <si>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</si>
  <si>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</si>
  <si>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</si>
  <si>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</si>
  <si>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</si>
  <si>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</si>
  <si>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</si>
  <si>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</si>
  <si>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</si>
  <si>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</si>
  <si>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</si>
  <si>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</si>
  <si>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</si>
  <si>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</si>
  <si>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</si>
  <si>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</si>
  <si>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</si>
  <si>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</si>
  <si>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</si>
  <si>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</si>
  <si>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</si>
  <si>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</si>
  <si>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</si>
  <si>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</si>
  <si>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</si>
  <si>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</si>
  <si>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</si>
  <si>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</si>
  <si>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</si>
  <si>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</si>
  <si>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</si>
  <si>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</si>
  <si>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</si>
  <si>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</si>
  <si>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</si>
  <si>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</si>
  <si>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</si>
  <si>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</si>
  <si>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</si>
  <si>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</si>
  <si>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</si>
  <si>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</si>
  <si>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</si>
  <si>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</si>
  <si>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</si>
  <si>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</si>
  <si>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</si>
  <si>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</si>
  <si>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</si>
  <si>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</si>
  <si>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</si>
  <si>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</si>
  <si>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</si>
  <si>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</si>
  <si>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</si>
  <si>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</si>
  <si>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</si>
  <si>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</si>
  <si>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</si>
  <si>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</si>
  <si>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</si>
  <si>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</si>
  <si>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</si>
  <si>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</si>
  <si>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</si>
  <si>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</si>
  <si>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</si>
  <si>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</si>
  <si>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</si>
  <si>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</si>
  <si>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</si>
  <si>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</si>
  <si>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</si>
  <si>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</si>
  <si>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</si>
  <si>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</si>
  <si>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</si>
  <si>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</si>
  <si>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</si>
  <si>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</si>
  <si>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</si>
  <si>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</si>
  <si>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</si>
  <si>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</si>
  <si>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</si>
  <si>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</si>
  <si>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</si>
  <si>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</si>
  <si>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</si>
  <si>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</si>
  <si>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</si>
  <si>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</si>
  <si>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</si>
  <si>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</si>
  <si>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</si>
  <si>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</si>
  <si>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</si>
  <si>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</si>
  <si>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</si>
  <si>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</si>
  <si>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</si>
  <si>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</si>
  <si>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</si>
  <si>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</si>
  <si>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</si>
  <si>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</si>
  <si>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</si>
  <si>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</si>
  <si>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</si>
  <si>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</si>
  <si>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</si>
  <si>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</si>
  <si>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</si>
  <si>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</si>
  <si>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</si>
  <si>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</si>
  <si>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</si>
  <si>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</si>
  <si>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</si>
  <si>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</si>
  <si>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</si>
  <si>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</si>
  <si>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</si>
  <si>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</si>
  <si>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</si>
  <si>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</si>
  <si>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</si>
  <si>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</si>
  <si>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</si>
  <si>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</si>
  <si>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</si>
  <si>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</si>
  <si>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</si>
  <si>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</si>
  <si>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</si>
  <si>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</si>
  <si>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</si>
  <si>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</si>
  <si>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</si>
  <si>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</si>
  <si>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</si>
  <si>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</si>
  <si>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</si>
  <si>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</si>
  <si>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</si>
  <si>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</si>
  <si>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</si>
  <si>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</si>
  <si>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</si>
  <si>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</si>
  <si>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</si>
  <si>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</si>
  <si>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</si>
  <si>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</si>
  <si>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</si>
  <si>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</si>
  <si>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</si>
  <si>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</si>
  <si>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</si>
  <si>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</si>
  <si>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</si>
  <si>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</si>
  <si>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</si>
  <si>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</si>
  <si>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</si>
  <si>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</si>
  <si>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</si>
  <si>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</si>
  <si>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</si>
  <si>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</si>
  <si>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</si>
  <si>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</si>
  <si>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</si>
  <si>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</si>
  <si>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</si>
  <si>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</si>
  <si>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</si>
  <si>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</si>
  <si>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</si>
  <si>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</si>
  <si>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</si>
  <si>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</si>
  <si>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</si>
  <si>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</si>
  <si>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</si>
  <si>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</si>
  <si>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</si>
  <si>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</si>
  <si>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</si>
  <si>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</si>
  <si>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</si>
  <si>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</si>
  <si>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</si>
  <si>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</si>
  <si>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</si>
  <si>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</si>
  <si>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</si>
  <si>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</si>
  <si>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</si>
  <si>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</si>
  <si>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</si>
  <si>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</si>
  <si>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</si>
  <si>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</si>
  <si>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</si>
  <si>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</si>
  <si>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</si>
  <si>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</si>
  <si>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</si>
  <si>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</si>
  <si>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</si>
  <si>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</si>
  <si>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</si>
  <si>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</si>
  <si>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</si>
  <si>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</si>
  <si>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</si>
  <si>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</si>
  <si>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</si>
  <si>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</si>
  <si>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</si>
  <si>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</si>
  <si>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</si>
  <si>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</si>
  <si>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</si>
  <si>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</si>
  <si>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</si>
  <si>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</si>
  <si>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</si>
  <si>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</si>
  <si>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</si>
  <si>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</si>
  <si>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</si>
  <si>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</si>
  <si>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</si>
  <si>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</si>
  <si>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</si>
  <si>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</si>
  <si>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</si>
  <si>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</si>
  <si>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</si>
  <si>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</si>
  <si>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</si>
  <si>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</si>
  <si>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</si>
  <si>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</si>
  <si>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</si>
  <si>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</si>
  <si>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</si>
  <si>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</si>
  <si>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</si>
  <si>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</si>
  <si>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</si>
  <si>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</si>
  <si>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</si>
  <si>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</si>
  <si>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</si>
  <si>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</si>
  <si>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</si>
  <si>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</si>
  <si>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</si>
  <si>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</si>
  <si>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</si>
  <si>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</si>
  <si>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</si>
  <si>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</si>
  <si>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</si>
  <si>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</si>
  <si>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</si>
  <si>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</si>
  <si>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</si>
  <si>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</si>
  <si>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</si>
  <si>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</si>
  <si>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</si>
  <si>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</si>
  <si>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</si>
  <si>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</si>
  <si>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</si>
  <si>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</si>
  <si>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</si>
  <si>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</si>
  <si>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</si>
  <si>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</si>
  <si>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</si>
  <si>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</si>
  <si>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</si>
  <si>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</si>
  <si>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</si>
  <si>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</si>
  <si>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</si>
  <si>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</si>
  <si>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</si>
  <si>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</si>
  <si>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</si>
  <si>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</si>
  <si>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</si>
  <si>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</si>
  <si>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</si>
  <si>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</si>
  <si>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</si>
  <si>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</si>
  <si>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</si>
  <si>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</si>
  <si>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</si>
  <si>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</si>
  <si>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</si>
  <si>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</si>
  <si>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</si>
  <si>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</si>
  <si>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</si>
  <si>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</si>
  <si>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</si>
  <si>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</si>
  <si>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</si>
  <si>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</si>
  <si>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</si>
  <si>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</si>
  <si>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</si>
  <si>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</si>
  <si>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</si>
  <si>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</si>
  <si>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</si>
  <si>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</si>
  <si>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</si>
  <si>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</si>
  <si>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</si>
  <si>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</si>
  <si>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</si>
  <si>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</si>
  <si>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</si>
  <si>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</si>
  <si>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</si>
  <si>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</si>
  <si>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</si>
  <si>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</si>
  <si>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</si>
  <si>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</si>
  <si>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</si>
  <si>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</si>
  <si>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</si>
  <si>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</si>
  <si>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</si>
  <si>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</si>
  <si>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</si>
  <si>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</si>
  <si>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</si>
  <si>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</si>
  <si>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</si>
  <si>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</si>
  <si>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</si>
  <si>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</si>
  <si>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</si>
  <si>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</si>
  <si>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</si>
  <si>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</si>
  <si>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</si>
  <si>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</si>
  <si>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</si>
  <si>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</si>
  <si>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</si>
  <si>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</si>
  <si>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</si>
  <si>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</si>
  <si>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</si>
  <si>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</si>
  <si>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</si>
  <si>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</si>
  <si>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</si>
  <si>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</si>
  <si>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</si>
  <si>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</si>
  <si>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</si>
  <si>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</si>
  <si>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</si>
  <si>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</si>
  <si>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</si>
  <si>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</si>
  <si>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</si>
  <si>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</si>
  <si>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</si>
  <si>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</si>
  <si>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</si>
  <si>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</si>
  <si>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</si>
  <si>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</si>
  <si>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</si>
  <si>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</si>
  <si>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</si>
  <si>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</si>
  <si>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</si>
  <si>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</si>
  <si>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</si>
  <si>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</si>
  <si>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</si>
  <si>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</si>
  <si>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</si>
  <si>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</si>
  <si>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</si>
  <si>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</si>
  <si>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</si>
  <si>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</si>
  <si>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</si>
  <si>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</si>
  <si>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</si>
  <si>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</si>
  <si>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</si>
  <si>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</si>
  <si>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</si>
  <si>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</si>
  <si>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</si>
  <si>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</si>
  <si>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</si>
  <si>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</si>
  <si>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</si>
  <si>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</si>
  <si>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</si>
  <si>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</si>
  <si>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</si>
  <si>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</si>
  <si>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</si>
  <si>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</si>
  <si>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</si>
  <si>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</si>
  <si>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</si>
  <si>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</si>
  <si>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</si>
  <si>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</si>
  <si>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</si>
  <si>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</si>
  <si>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</si>
  <si>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</si>
  <si>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</si>
  <si>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</si>
  <si>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</si>
  <si>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</si>
  <si>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</si>
  <si>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</si>
  <si>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</si>
  <si>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</si>
  <si>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</si>
  <si>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</si>
  <si>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</si>
  <si>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</si>
  <si>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</si>
  <si>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</si>
  <si>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</si>
  <si>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</si>
  <si>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</si>
  <si>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</si>
  <si>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</si>
  <si>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</si>
  <si>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</si>
  <si>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</si>
  <si>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</si>
  <si>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</si>
  <si>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</si>
  <si>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</si>
  <si>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</si>
  <si>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</si>
  <si>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</si>
  <si>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</si>
  <si>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</si>
  <si>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</si>
  <si>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</si>
  <si>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</si>
  <si>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</si>
  <si>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</si>
  <si>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</si>
  <si>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</si>
  <si>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</si>
  <si>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</si>
  <si>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</si>
  <si>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</si>
  <si>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</si>
  <si>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</si>
  <si>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</si>
  <si>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</si>
  <si>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</si>
  <si>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</si>
  <si>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</si>
  <si>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</si>
  <si>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</si>
  <si>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</si>
  <si>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</si>
  <si>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</si>
  <si>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</si>
  <si>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</si>
  <si>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</si>
  <si>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</si>
  <si>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</si>
  <si>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</si>
  <si>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</si>
  <si>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</si>
  <si>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</si>
  <si>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</si>
  <si>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</si>
  <si>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</si>
  <si>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</si>
  <si>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</si>
  <si>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</si>
  <si>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</si>
  <si>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</si>
  <si>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</si>
  <si>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</si>
  <si>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</si>
  <si>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</si>
  <si>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</si>
  <si>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</si>
  <si>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</si>
  <si>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</si>
  <si>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</si>
  <si>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</si>
  <si>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</si>
  <si>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</si>
  <si>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</si>
  <si>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</si>
  <si>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</si>
  <si>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</si>
  <si>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</si>
  <si>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</si>
  <si>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</si>
  <si>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</si>
  <si>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</si>
  <si>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</si>
  <si>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</si>
  <si>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</si>
  <si>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</si>
  <si>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</si>
  <si>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</si>
  <si>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</si>
  <si>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</si>
  <si>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</si>
  <si>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</si>
  <si>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</si>
  <si>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</si>
  <si>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</si>
  <si>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</si>
  <si>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</si>
  <si>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</si>
  <si>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</si>
  <si>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</si>
  <si>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</si>
  <si>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</si>
  <si>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</si>
  <si>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</si>
  <si>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</si>
  <si>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</si>
  <si>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</si>
  <si>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</si>
  <si>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</si>
  <si>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</si>
  <si>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</si>
  <si>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</si>
  <si>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</si>
  <si>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</si>
  <si>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</si>
  <si>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</si>
  <si>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</si>
  <si>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</si>
  <si>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</si>
  <si>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</si>
  <si>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</si>
  <si>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</si>
  <si>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</si>
  <si>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</si>
  <si>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</si>
  <si>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</si>
  <si>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</si>
  <si>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</si>
  <si>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</si>
  <si>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</si>
  <si>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</si>
  <si>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</si>
  <si>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</si>
  <si>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</si>
  <si>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</si>
  <si>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</si>
  <si>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</si>
  <si>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</si>
  <si>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</si>
  <si>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</si>
  <si>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</si>
  <si>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</si>
  <si>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</si>
  <si>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</si>
  <si>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</si>
  <si>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</si>
  <si>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</si>
  <si>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</si>
  <si>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</si>
  <si>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</si>
  <si>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</si>
  <si>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</si>
  <si>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</si>
  <si>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</si>
  <si>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</si>
  <si>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</si>
  <si>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</si>
  <si>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</si>
  <si>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</si>
  <si>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</si>
  <si>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</si>
  <si>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</si>
  <si>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</si>
  <si>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</si>
  <si>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</si>
  <si>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</si>
  <si>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</si>
  <si>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</si>
  <si>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</si>
  <si>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</si>
  <si>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</si>
  <si>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</si>
  <si>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</si>
  <si>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</si>
  <si>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</si>
  <si>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</si>
  <si>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</si>
  <si>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</si>
  <si>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</si>
  <si>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</si>
  <si>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</si>
  <si>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</si>
  <si>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</si>
  <si>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</si>
  <si>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</si>
  <si>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</si>
  <si>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</si>
  <si>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</si>
  <si>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</si>
  <si>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</si>
  <si>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</si>
  <si>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</si>
  <si>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</si>
  <si>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</si>
  <si>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</si>
  <si>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</si>
  <si>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</si>
  <si>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</si>
  <si>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</si>
  <si>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</si>
  <si>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</si>
  <si>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</si>
  <si>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</si>
  <si>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</si>
  <si>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</si>
  <si>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</si>
  <si>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</si>
  <si>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</si>
  <si>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</si>
  <si>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</si>
  <si>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</si>
  <si>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</si>
  <si>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</si>
  <si>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</si>
  <si>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</si>
  <si>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</si>
  <si>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</si>
  <si>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</si>
  <si>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</si>
  <si>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</si>
  <si>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</si>
  <si>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</si>
  <si>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</si>
  <si>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</si>
  <si>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</si>
  <si>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</si>
  <si>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</si>
  <si>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</si>
  <si>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</si>
  <si>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</si>
  <si>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</si>
  <si>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</si>
  <si>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</si>
  <si>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</si>
  <si>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</si>
  <si>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</si>
  <si>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</si>
  <si>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</si>
  <si>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</si>
  <si>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</si>
  <si>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</si>
  <si>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</si>
  <si>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</si>
  <si>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</si>
  <si>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</si>
  <si>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</si>
  <si>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</si>
  <si>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</si>
  <si>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</si>
  <si>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</si>
  <si>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</si>
  <si>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</si>
  <si>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</si>
  <si>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</si>
  <si>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</si>
  <si>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</si>
  <si>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</si>
  <si>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</si>
  <si>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</si>
  <si>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</si>
  <si>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</si>
  <si>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</si>
  <si>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</si>
  <si>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</si>
  <si>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</si>
  <si>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</si>
  <si>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</si>
  <si>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</si>
  <si>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</si>
  <si>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</si>
  <si>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</si>
  <si>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</si>
  <si>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</si>
  <si>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</si>
  <si>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</si>
  <si>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</si>
  <si>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</si>
  <si>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</si>
  <si>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</si>
  <si>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</si>
  <si>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</si>
  <si>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</si>
  <si>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</si>
  <si>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</si>
  <si>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</si>
  <si>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</si>
  <si>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</si>
  <si>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</si>
  <si>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</si>
  <si>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</si>
  <si>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</si>
  <si>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</si>
  <si>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</si>
  <si>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</si>
  <si>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</si>
  <si>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</si>
  <si>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</si>
  <si>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</si>
  <si>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</si>
  <si>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</si>
  <si>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</si>
  <si>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</si>
  <si>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</si>
  <si>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</si>
  <si>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</si>
  <si>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</si>
  <si>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</si>
  <si>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</si>
  <si>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</si>
  <si>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</si>
  <si>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</si>
  <si>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</si>
  <si>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</si>
  <si>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</si>
  <si>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</si>
  <si>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</si>
  <si>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</si>
  <si>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</si>
  <si>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</si>
  <si>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</si>
  <si>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</si>
  <si>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</si>
  <si>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</si>
  <si>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</si>
  <si>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</si>
  <si>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</si>
  <si>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</si>
  <si>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</si>
  <si>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</si>
  <si>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</si>
  <si>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</si>
  <si>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</si>
  <si>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</si>
  <si>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</si>
  <si>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</si>
  <si>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</si>
  <si>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</si>
  <si>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</si>
  <si>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</si>
  <si>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</si>
  <si>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</si>
  <si>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</si>
  <si>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</si>
  <si>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</si>
  <si>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</si>
  <si>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</si>
  <si>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</si>
  <si>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</si>
  <si>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</si>
  <si>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</si>
  <si>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</si>
  <si>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</si>
  <si>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</si>
  <si>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</si>
  <si>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</si>
  <si>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</si>
  <si>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</si>
  <si>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</si>
  <si>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</si>
  <si>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</si>
  <si>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</si>
  <si>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</si>
  <si>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</si>
  <si>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</si>
  <si>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</si>
  <si>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</si>
  <si>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</si>
  <si>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</si>
  <si>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</si>
  <si>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</si>
  <si>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</si>
  <si>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</si>
  <si>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</si>
  <si>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</si>
  <si>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</si>
  <si>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</si>
  <si>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</si>
  <si>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</si>
  <si>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</si>
  <si>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</si>
  <si>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</si>
  <si>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</si>
  <si>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</si>
  <si>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</si>
  <si>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</si>
  <si>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</si>
  <si>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</si>
  <si>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</si>
  <si>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</si>
  <si>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</si>
  <si>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</si>
  <si>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</si>
  <si>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</si>
  <si>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</si>
  <si>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</si>
  <si>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</si>
  <si>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</si>
  <si>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</si>
  <si>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</si>
  <si>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</si>
  <si>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</si>
  <si>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</si>
  <si>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</si>
  <si>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</si>
  <si>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</si>
  <si>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</si>
  <si>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</si>
  <si>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</si>
  <si>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</si>
  <si>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</si>
  <si>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</si>
  <si>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</si>
  <si>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</si>
  <si>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</si>
  <si>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</si>
  <si>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</si>
  <si>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</si>
  <si>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</si>
  <si>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</si>
  <si>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</si>
  <si>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</si>
  <si>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</si>
  <si>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</si>
  <si>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</si>
  <si>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</si>
  <si>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</si>
  <si>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</si>
  <si>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</si>
  <si>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</si>
  <si>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</si>
  <si>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</si>
  <si>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</si>
  <si>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</si>
  <si>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</si>
  <si>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</si>
  <si>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</si>
  <si>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</si>
  <si>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</si>
  <si>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</si>
  <si>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</si>
  <si>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</si>
  <si>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</si>
  <si>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</si>
  <si>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</si>
  <si>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</si>
  <si>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</si>
  <si>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</si>
  <si>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</si>
  <si>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</si>
  <si>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</si>
  <si>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</si>
  <si>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</si>
  <si>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</si>
  <si>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</si>
  <si>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</si>
  <si>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</si>
  <si>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</si>
  <si>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</si>
  <si>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</si>
  <si>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</si>
  <si>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</si>
  <si>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</si>
  <si>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</si>
  <si>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</si>
  <si>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</si>
  <si>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</si>
  <si>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</si>
  <si>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</si>
  <si>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</si>
  <si>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</si>
  <si>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</si>
  <si>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</si>
  <si>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</si>
  <si>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</si>
  <si>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</si>
  <si>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</si>
  <si>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</si>
  <si>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</si>
  <si>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</si>
  <si>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</si>
  <si>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</si>
  <si>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</si>
  <si>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</si>
  <si>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</si>
  <si>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</si>
  <si>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</si>
  <si>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</si>
  <si>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</si>
  <si>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</si>
  <si>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</si>
  <si>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</si>
  <si>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</si>
  <si>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</si>
  <si>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</si>
  <si>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</si>
  <si>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</si>
  <si>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</si>
  <si>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</si>
  <si>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</si>
  <si>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</si>
  <si>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</si>
  <si>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</si>
  <si>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</si>
  <si>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</si>
  <si>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</si>
  <si>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</si>
  <si>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</si>
  <si>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</si>
  <si>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</si>
  <si>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</si>
  <si>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</si>
  <si>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</si>
  <si>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</si>
  <si>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</si>
  <si>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</si>
  <si>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</si>
  <si>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</si>
  <si>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</si>
  <si>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</si>
  <si>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</si>
  <si>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</si>
  <si>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</si>
  <si>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</si>
  <si>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</si>
  <si>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</si>
  <si>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</si>
  <si>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</si>
  <si>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</si>
  <si>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</si>
  <si>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</si>
  <si>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</si>
  <si>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</si>
  <si>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</si>
  <si>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</si>
  <si>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</si>
  <si>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</si>
  <si>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</si>
  <si>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</si>
  <si>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</si>
  <si>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</si>
  <si>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</si>
  <si>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</si>
  <si>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</si>
  <si>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</si>
  <si>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</si>
  <si>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</si>
  <si>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</si>
  <si>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</si>
  <si>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</si>
  <si>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</si>
  <si>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</si>
  <si>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</si>
  <si>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</si>
  <si>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</si>
  <si>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</si>
  <si>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</si>
  <si>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</si>
  <si>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</si>
  <si>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</si>
  <si>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</si>
  <si>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</si>
  <si>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</si>
  <si>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</si>
  <si>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</si>
  <si>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</si>
  <si>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</si>
  <si>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</si>
  <si>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</si>
  <si>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</si>
  <si>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</si>
  <si>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</si>
  <si>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</si>
  <si>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</si>
  <si>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</si>
  <si>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</si>
  <si>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</si>
  <si>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</si>
  <si>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</si>
  <si>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</si>
  <si>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</si>
  <si>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</si>
  <si>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</si>
  <si>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</si>
  <si>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</si>
  <si>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</si>
  <si>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</si>
  <si>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</si>
  <si>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</si>
  <si>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</si>
  <si>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</si>
  <si>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</si>
  <si>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</si>
  <si>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</si>
  <si>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</si>
  <si>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</si>
  <si>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</si>
  <si>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</si>
  <si>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</si>
  <si>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</si>
  <si>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</si>
  <si>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</si>
  <si>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</si>
  <si>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</si>
  <si>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</si>
  <si>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</si>
  <si>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</si>
  <si>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</si>
  <si>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</si>
  <si>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</si>
  <si>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</si>
  <si>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</si>
  <si>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</si>
  <si>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</si>
  <si>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</si>
  <si>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</si>
  <si>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</si>
  <si>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</si>
  <si>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</si>
  <si>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</si>
  <si>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</si>
  <si>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</si>
  <si>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</si>
  <si>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</si>
  <si>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</si>
  <si>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</si>
  <si>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</si>
  <si>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</si>
  <si>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</si>
  <si>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</si>
  <si>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</si>
  <si>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</si>
  <si>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</si>
  <si>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</si>
  <si>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</si>
  <si>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</si>
  <si>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</si>
  <si>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</si>
  <si>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</si>
  <si>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</si>
  <si>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</si>
  <si>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</si>
  <si>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</si>
  <si>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</si>
  <si>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</si>
  <si>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</si>
  <si>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</si>
  <si>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</si>
  <si>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</si>
  <si>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</si>
  <si>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</si>
  <si>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</si>
  <si>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</si>
  <si>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</si>
  <si>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</si>
  <si>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</si>
  <si>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</si>
  <si>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</si>
  <si>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</si>
  <si>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</si>
  <si>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</si>
  <si>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</si>
  <si>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</si>
  <si>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</si>
  <si>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</si>
  <si>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</si>
  <si>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</si>
  <si>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</si>
  <si>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</si>
  <si>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</si>
  <si>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</si>
  <si>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</si>
  <si>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</si>
  <si>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</si>
  <si>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</si>
  <si>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</si>
  <si>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</si>
  <si>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</si>
  <si>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</si>
  <si>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</si>
  <si>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</si>
  <si>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</si>
  <si>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</si>
  <si>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</si>
  <si>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</si>
  <si>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</si>
  <si>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</si>
  <si>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</si>
  <si>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</si>
  <si>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</si>
  <si>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</si>
  <si>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</si>
  <si>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</si>
  <si>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</si>
  <si>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</si>
  <si>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</si>
  <si>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</si>
  <si>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</si>
  <si>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</si>
  <si>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</si>
  <si>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</si>
  <si>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</si>
  <si>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</si>
  <si>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</si>
  <si>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</si>
  <si>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</si>
  <si>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</si>
  <si>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</si>
  <si>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</si>
  <si>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</si>
  <si>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</si>
  <si>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</si>
  <si>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</si>
  <si>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</si>
  <si>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</si>
  <si>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</si>
  <si>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</si>
  <si>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</si>
  <si>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</si>
  <si>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</si>
  <si>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</si>
  <si>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</si>
  <si>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</si>
  <si>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</si>
  <si>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</si>
  <si>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</si>
  <si>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</si>
  <si>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</si>
  <si>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</si>
  <si>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</si>
  <si>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</si>
  <si>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</si>
  <si>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</si>
  <si>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</si>
  <si>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</si>
  <si>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</si>
  <si>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</si>
  <si>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</si>
  <si>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</si>
  <si>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</si>
  <si>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</si>
  <si>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</si>
  <si>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</si>
  <si>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</si>
  <si>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</si>
  <si>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</si>
  <si>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</si>
  <si>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</si>
  <si>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</si>
  <si>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</si>
  <si>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</si>
  <si>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</si>
  <si>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</si>
  <si>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</si>
  <si>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</si>
  <si>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</si>
  <si>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</si>
  <si>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</si>
  <si>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</si>
  <si>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</si>
  <si>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</si>
  <si>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</si>
  <si>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</si>
  <si>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</si>
  <si>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</si>
  <si>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</si>
  <si>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</si>
  <si>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</si>
  <si>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</si>
  <si>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</si>
  <si>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</si>
  <si>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</si>
  <si>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</si>
  <si>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</si>
  <si>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</si>
  <si>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</si>
  <si>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</si>
  <si>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</si>
  <si>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</si>
  <si>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</si>
  <si>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</si>
  <si>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</si>
  <si>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</si>
  <si>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</si>
  <si>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</si>
  <si>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</si>
  <si>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</si>
  <si>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</si>
  <si>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</si>
  <si>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</si>
  <si>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</si>
  <si>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</si>
  <si>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</si>
  <si>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</si>
  <si>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</si>
  <si>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</si>
  <si>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</si>
  <si>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</si>
  <si>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</si>
  <si>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</si>
  <si>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</si>
  <si>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</si>
  <si>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</si>
  <si>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</si>
  <si>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</si>
  <si>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</si>
  <si>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</si>
  <si>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</si>
  <si>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</si>
  <si>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</si>
  <si>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</si>
  <si>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</si>
  <si>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</si>
  <si>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</si>
  <si>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</si>
  <si>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</si>
  <si>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</si>
  <si>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</si>
  <si>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</si>
  <si>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</si>
  <si>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</si>
  <si>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</si>
  <si>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</si>
  <si>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</si>
  <si>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</si>
  <si>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</si>
  <si>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</si>
  <si>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</si>
  <si>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</si>
  <si>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</si>
  <si>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</si>
  <si>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</si>
  <si>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</si>
  <si>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</si>
  <si>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</si>
  <si>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</si>
  <si>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</si>
  <si>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</si>
  <si>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</si>
  <si>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</si>
  <si>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</si>
  <si>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</si>
  <si>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</si>
  <si>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</si>
  <si>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</si>
  <si>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</si>
  <si>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</si>
  <si>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</si>
  <si>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</si>
  <si>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</si>
  <si>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</si>
  <si>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</si>
  <si>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</si>
  <si>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</si>
  <si>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</si>
  <si>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</si>
  <si>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</si>
  <si>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</si>
  <si>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</si>
  <si>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</si>
  <si>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</si>
  <si>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</si>
  <si>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</si>
  <si>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</si>
  <si>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</si>
  <si>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</si>
  <si>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</si>
  <si>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</si>
  <si>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</si>
  <si>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</si>
  <si>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</si>
  <si>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</si>
  <si>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</si>
  <si>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</si>
  <si>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</si>
  <si>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</si>
  <si>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</si>
  <si>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</si>
  <si>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</si>
  <si>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</si>
  <si>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</si>
  <si>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</si>
  <si>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</si>
  <si>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</si>
  <si>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</si>
  <si>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</si>
  <si>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</si>
  <si>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</si>
  <si>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</si>
  <si>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</si>
  <si>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</si>
  <si>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</si>
  <si>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</si>
  <si>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</si>
  <si>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</si>
  <si>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</si>
  <si>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</si>
  <si>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</si>
  <si>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</si>
  <si>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</si>
  <si>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</si>
  <si>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</si>
  <si>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</si>
  <si>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</si>
  <si>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</si>
  <si>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</si>
  <si>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</si>
  <si>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</si>
  <si>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</si>
  <si>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</si>
  <si>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</si>
  <si>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</si>
  <si>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</si>
  <si>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</si>
  <si>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</si>
  <si>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</si>
  <si>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</si>
  <si>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</si>
  <si>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</si>
  <si>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</si>
  <si>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</si>
  <si>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</si>
  <si>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</si>
  <si>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</si>
  <si>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</si>
  <si>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</si>
  <si>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</si>
  <si>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</si>
  <si>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</si>
  <si>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</si>
  <si>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</si>
  <si>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</si>
  <si>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</si>
  <si>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</si>
  <si>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</si>
  <si>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</si>
  <si>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</si>
  <si>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</si>
  <si>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</si>
  <si>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</si>
  <si>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</si>
  <si>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</si>
  <si>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</si>
  <si>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</si>
  <si>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</si>
  <si>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</si>
  <si>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</si>
  <si>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</si>
  <si>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</si>
  <si>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</si>
  <si>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</si>
  <si>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</si>
  <si>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</si>
  <si>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</si>
  <si>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</si>
  <si>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</si>
  <si>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</si>
  <si>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</si>
  <si>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</si>
  <si>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</si>
  <si>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</si>
  <si>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</si>
  <si>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</si>
  <si>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</si>
  <si>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</si>
  <si>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</si>
  <si>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</si>
  <si>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</si>
  <si>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</si>
  <si>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</si>
  <si>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</si>
  <si>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</si>
  <si>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</si>
  <si>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</si>
  <si>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</si>
  <si>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</si>
  <si>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</si>
  <si>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</si>
  <si>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</si>
  <si>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</si>
  <si>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</si>
  <si>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</si>
  <si>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</si>
  <si>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</si>
  <si>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</si>
  <si>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</si>
  <si>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</si>
  <si>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</si>
  <si>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</si>
  <si>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</si>
  <si>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</si>
  <si>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</si>
  <si>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</si>
  <si>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</si>
  <si>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</si>
  <si>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</si>
  <si>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</si>
  <si>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</si>
  <si>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</si>
  <si>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</si>
  <si>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</si>
  <si>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</si>
  <si>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</si>
  <si>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</si>
  <si>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</si>
  <si>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</si>
  <si>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</si>
  <si>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</si>
  <si>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</si>
  <si>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</si>
  <si>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</si>
  <si>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</si>
  <si>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</si>
  <si>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</si>
  <si>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</si>
  <si>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</si>
  <si>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</si>
  <si>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</si>
  <si>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</si>
  <si>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</si>
  <si>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</si>
  <si>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</si>
  <si>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</si>
  <si>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</si>
  <si>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</si>
  <si>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</si>
  <si>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</si>
  <si>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</si>
  <si>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</si>
  <si>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</si>
  <si>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</si>
  <si>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</si>
  <si>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</si>
  <si>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</si>
  <si>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</si>
  <si>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</si>
  <si>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</si>
  <si>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</si>
  <si>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</si>
  <si>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</si>
  <si>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</si>
  <si>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</si>
  <si>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</si>
  <si>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</si>
  <si>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</si>
  <si>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</si>
  <si>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</si>
  <si>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</si>
  <si>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</si>
  <si>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</si>
  <si>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</si>
  <si>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</si>
  <si>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</si>
  <si>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</si>
  <si>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</si>
  <si>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</si>
  <si>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</si>
  <si>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</si>
  <si>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</si>
  <si>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</si>
  <si>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</si>
  <si>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</si>
  <si>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</si>
  <si>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</si>
  <si>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</si>
  <si>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</si>
  <si>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</si>
  <si>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</si>
  <si>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</si>
  <si>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</si>
  <si>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</si>
  <si>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</si>
  <si>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</si>
  <si>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</si>
  <si>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</si>
  <si>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</si>
  <si>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</si>
  <si>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</si>
  <si>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</si>
  <si>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</si>
  <si>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</si>
  <si>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</si>
  <si>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</si>
  <si>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</si>
  <si>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</si>
  <si>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</si>
  <si>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</si>
  <si>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</si>
  <si>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</si>
  <si>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</si>
  <si>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</si>
  <si>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</si>
  <si>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</si>
  <si>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</si>
  <si>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</si>
  <si>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</si>
  <si>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</si>
  <si>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</si>
  <si>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</si>
  <si>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</si>
  <si>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</si>
  <si>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</si>
  <si>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</si>
  <si>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</si>
  <si>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</si>
  <si>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</si>
  <si>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</si>
  <si>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</si>
  <si>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</si>
  <si>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</si>
  <si>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</si>
  <si>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</si>
  <si>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</si>
  <si>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</si>
  <si>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</si>
  <si>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</si>
  <si>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</si>
  <si>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</si>
  <si>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</si>
  <si>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</si>
  <si>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</si>
  <si>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</si>
  <si>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</si>
  <si>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</si>
  <si>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</si>
  <si>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</si>
  <si>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</si>
  <si>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</si>
  <si>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</si>
  <si>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</si>
  <si>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</si>
  <si>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</si>
  <si>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</si>
  <si>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</si>
  <si>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</si>
  <si>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</si>
  <si>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</si>
  <si>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</si>
  <si>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</si>
  <si>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</si>
  <si>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</si>
  <si>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</si>
  <si>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</si>
  <si>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</si>
  <si>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</si>
  <si>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</si>
  <si>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</si>
  <si>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</si>
  <si>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</si>
  <si>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</si>
  <si>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</si>
  <si>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</si>
  <si>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</si>
  <si>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</si>
  <si>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</si>
  <si>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</si>
  <si>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</si>
  <si>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</si>
  <si>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</si>
  <si>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</si>
  <si>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</si>
  <si>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</si>
  <si>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</si>
  <si>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</si>
  <si>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</si>
  <si>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</si>
  <si>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</si>
  <si>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</si>
  <si>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</si>
  <si>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</si>
  <si>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</si>
  <si>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</si>
  <si>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</si>
  <si>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</si>
  <si>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</si>
  <si>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</si>
  <si>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</si>
  <si>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</si>
  <si>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</si>
  <si>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</si>
  <si>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</si>
  <si>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</si>
  <si>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</si>
  <si>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</si>
  <si>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</si>
  <si>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</si>
  <si>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</si>
  <si>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</si>
  <si>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</si>
  <si>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</si>
  <si>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</si>
  <si>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</si>
  <si>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</si>
  <si>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</si>
  <si>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</si>
  <si>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</si>
  <si>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</si>
  <si>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</si>
  <si>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</si>
  <si>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</si>
  <si>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</si>
  <si>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</si>
  <si>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</si>
  <si>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</si>
  <si>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</si>
  <si>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</si>
  <si>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</si>
  <si>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</si>
  <si>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</si>
  <si>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</si>
  <si>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</si>
  <si>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</si>
  <si>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</si>
  <si>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</si>
  <si>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</si>
  <si>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</si>
  <si>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</si>
  <si>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</si>
  <si>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</si>
  <si>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</si>
  <si>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</si>
  <si>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</si>
  <si>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</si>
  <si>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</si>
  <si>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</si>
  <si>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</si>
  <si>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</si>
  <si>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</si>
  <si>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</si>
  <si>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</si>
  <si>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</si>
  <si>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</si>
  <si>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</si>
  <si>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</si>
  <si>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</si>
  <si>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</si>
  <si>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</si>
  <si>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</si>
  <si>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</si>
  <si>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</si>
  <si>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</si>
  <si>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</si>
  <si>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</si>
  <si>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</si>
  <si>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</si>
  <si>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</si>
  <si>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</si>
  <si>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</si>
  <si>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</si>
  <si>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</si>
  <si>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</si>
  <si>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</si>
  <si>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</si>
  <si>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</si>
  <si>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</si>
  <si>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</si>
  <si>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</si>
  <si>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</si>
  <si>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</si>
  <si>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</si>
  <si>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</si>
  <si>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</si>
  <si>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</si>
  <si>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</si>
  <si>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</si>
  <si>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</si>
  <si>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</si>
  <si>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</si>
  <si>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</si>
  <si>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</si>
  <si>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</si>
  <si>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</si>
  <si>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</si>
  <si>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</si>
  <si>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</si>
  <si>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</si>
  <si>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</si>
  <si>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</si>
  <si>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</si>
  <si>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</si>
  <si>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</si>
  <si>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</si>
  <si>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</si>
  <si>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</si>
  <si>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</si>
  <si>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</si>
  <si>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</si>
  <si>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</si>
  <si>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</si>
  <si>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</si>
  <si>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</si>
  <si>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</si>
  <si>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</si>
  <si>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</si>
  <si>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</si>
  <si>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</si>
  <si>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</si>
  <si>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</si>
  <si>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</si>
  <si>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</si>
  <si>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</si>
  <si>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</si>
  <si>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</si>
  <si>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</si>
  <si>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</si>
  <si>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</si>
  <si>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</si>
  <si>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</si>
  <si>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</si>
  <si>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</si>
  <si>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</si>
  <si>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</si>
  <si>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</si>
  <si>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</si>
  <si>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</si>
  <si>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</si>
  <si>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</si>
  <si>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</si>
  <si>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</si>
  <si>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</si>
  <si>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</si>
  <si>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</si>
  <si>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</si>
  <si>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</si>
  <si>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</si>
  <si>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</si>
  <si>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</si>
  <si>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</si>
  <si>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</si>
  <si>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</si>
  <si>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</si>
  <si>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</si>
  <si>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</si>
  <si>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</si>
  <si>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</si>
  <si>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</si>
  <si>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</si>
  <si>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</si>
  <si>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</si>
  <si>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</si>
  <si>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</si>
  <si>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</si>
  <si>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</si>
  <si>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</si>
  <si>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</si>
  <si>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</si>
  <si>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</si>
  <si>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</si>
  <si>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</si>
  <si>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</si>
  <si>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</si>
  <si>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</si>
  <si>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</si>
  <si>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</si>
  <si>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</si>
  <si>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</si>
  <si>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</si>
  <si>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</si>
  <si>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</si>
  <si>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</si>
  <si>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</si>
  <si>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</si>
  <si>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</si>
  <si>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</si>
  <si>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</si>
  <si>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</si>
  <si>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</si>
  <si>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</si>
  <si>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</si>
  <si>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</si>
  <si>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</si>
  <si>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</si>
  <si>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</si>
  <si>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</si>
  <si>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</si>
  <si>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</si>
  <si>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</si>
  <si>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</si>
  <si>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</si>
  <si>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</si>
  <si>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</si>
  <si>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</si>
  <si>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</si>
  <si>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</si>
  <si>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</si>
  <si>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</si>
  <si>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</si>
  <si>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</si>
  <si>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</si>
  <si>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</si>
  <si>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</si>
  <si>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</si>
  <si>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</si>
  <si>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</si>
  <si>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</si>
  <si>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</si>
  <si>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</si>
  <si>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</si>
  <si>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</si>
  <si>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</si>
  <si>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</si>
  <si>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</si>
  <si>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</si>
  <si>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</si>
  <si>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</si>
  <si>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</si>
  <si>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</si>
  <si>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</si>
  <si>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</si>
  <si>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</si>
  <si>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</si>
  <si>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</si>
  <si>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</si>
  <si>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</si>
  <si>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</si>
  <si>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</si>
  <si>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</si>
  <si>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</si>
  <si>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</si>
  <si>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</si>
  <si>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</si>
  <si>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</si>
  <si>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</si>
  <si>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</si>
  <si>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</si>
  <si>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</si>
  <si>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</si>
  <si>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</si>
  <si>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</si>
  <si>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</si>
  <si>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</si>
  <si>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</si>
  <si>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</si>
  <si>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</si>
  <si>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</si>
  <si>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</si>
  <si>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</si>
  <si>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</si>
  <si>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</si>
  <si>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</si>
  <si>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</si>
  <si>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</si>
  <si>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</si>
  <si>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</si>
  <si>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</si>
  <si>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</si>
  <si>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</si>
  <si>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</si>
  <si>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</si>
  <si>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</si>
  <si>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</si>
  <si>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</si>
  <si>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</si>
  <si>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</si>
  <si>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</si>
  <si>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</si>
  <si>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</si>
  <si>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</si>
  <si>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</si>
  <si>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</si>
  <si>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</si>
  <si>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</si>
  <si>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</si>
  <si>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</si>
  <si>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</si>
  <si>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</si>
  <si>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</si>
  <si>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</si>
  <si>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</si>
  <si>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</si>
  <si>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</si>
  <si>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</si>
  <si>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</si>
  <si>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</si>
  <si>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</si>
  <si>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</si>
  <si>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</si>
  <si>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</si>
  <si>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</si>
  <si>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</si>
  <si>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</si>
  <si>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</si>
  <si>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</si>
  <si>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</si>
  <si>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</si>
  <si>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</si>
  <si>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</si>
  <si>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</si>
  <si>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</si>
  <si>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</si>
  <si>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</si>
  <si>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</si>
  <si>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</si>
  <si>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</si>
  <si>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</si>
  <si>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</si>
  <si>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</si>
  <si>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</si>
  <si>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</si>
  <si>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</si>
  <si>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</si>
  <si>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</si>
  <si>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</si>
  <si>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</si>
  <si>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</si>
  <si>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</si>
  <si>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</si>
  <si>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</si>
  <si>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</si>
  <si>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</si>
  <si>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</si>
  <si>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</si>
  <si>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</si>
  <si>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</si>
  <si>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</si>
  <si>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</si>
  <si>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</si>
  <si>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</si>
  <si>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</si>
  <si>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</si>
  <si>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</si>
  <si>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</si>
  <si>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</si>
  <si>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</si>
  <si>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</si>
  <si>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</si>
  <si>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</si>
  <si>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</si>
  <si>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</si>
  <si>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</si>
  <si>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</si>
  <si>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</si>
  <si>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</si>
  <si>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</si>
  <si>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</si>
  <si>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</si>
  <si>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</si>
  <si>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</si>
  <si>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</si>
  <si>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</si>
  <si>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</si>
  <si>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</si>
  <si>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</si>
  <si>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</si>
  <si>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</si>
  <si>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</si>
  <si>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</si>
  <si>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</si>
  <si>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</si>
  <si>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</si>
  <si>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</si>
  <si>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</si>
  <si>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</si>
  <si>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</si>
  <si>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</si>
  <si>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</si>
  <si>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</si>
  <si>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</si>
  <si>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</si>
  <si>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</si>
  <si>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</si>
  <si>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</si>
  <si>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</si>
  <si>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</si>
  <si>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</si>
  <si>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</si>
  <si>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</si>
  <si>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</si>
  <si>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</si>
  <si>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</si>
  <si>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</si>
  <si>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</si>
  <si>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</si>
  <si>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</si>
  <si>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</si>
  <si>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</si>
  <si>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</si>
  <si>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</si>
  <si>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</si>
  <si>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</si>
  <si>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</si>
  <si>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</si>
  <si>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</si>
  <si>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</si>
  <si>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</si>
  <si>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</si>
  <si>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</si>
  <si>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</si>
  <si>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</si>
  <si>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</si>
  <si>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</si>
  <si>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</si>
  <si>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</si>
  <si>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</si>
  <si>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</si>
  <si>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</si>
  <si>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</si>
  <si>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</si>
  <si>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</si>
  <si>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</si>
  <si>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</si>
  <si>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</si>
  <si>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</si>
  <si>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</si>
  <si>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</si>
  <si>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</si>
  <si>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</si>
  <si>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</si>
  <si>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</si>
  <si>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</si>
  <si>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</si>
  <si>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</si>
  <si>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</si>
  <si>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</si>
  <si>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</si>
  <si>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</si>
  <si>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</si>
  <si>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</si>
  <si>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</si>
  <si>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</si>
  <si>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</si>
  <si>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</si>
  <si>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</si>
  <si>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</si>
  <si>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</si>
  <si>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</si>
  <si>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</si>
  <si>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</si>
  <si>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</si>
  <si>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</si>
  <si>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</si>
  <si>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</si>
  <si>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</si>
  <si>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</si>
  <si>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</si>
  <si>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</si>
  <si>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</si>
  <si>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</si>
  <si>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</si>
  <si>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</si>
  <si>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</si>
  <si>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</si>
  <si>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</si>
  <si>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</si>
  <si>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</si>
  <si>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</si>
  <si>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</si>
  <si>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</si>
  <si>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</si>
  <si>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</si>
  <si>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</si>
  <si>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</si>
  <si>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</si>
  <si>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</si>
  <si>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</si>
  <si>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</si>
  <si>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</si>
  <si>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</si>
  <si>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</si>
  <si>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</si>
  <si>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</si>
  <si>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</si>
  <si>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</si>
  <si>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</si>
  <si>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</si>
  <si>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</si>
  <si>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</si>
  <si>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</si>
  <si>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</si>
  <si>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</si>
  <si>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</si>
  <si>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</si>
  <si>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</si>
  <si>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</si>
  <si>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</si>
  <si>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</si>
  <si>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</si>
  <si>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</si>
  <si>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</si>
  <si>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</si>
  <si>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</si>
  <si>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</si>
  <si>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</si>
  <si>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</si>
  <si>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</si>
  <si>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</si>
  <si>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</si>
  <si>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</si>
  <si>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</si>
  <si>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</si>
  <si>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</si>
  <si>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</si>
  <si>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</si>
  <si>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</si>
  <si>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</si>
  <si>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</si>
  <si>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</si>
  <si>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</si>
  <si>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</si>
  <si>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</si>
  <si>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</si>
  <si>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</si>
  <si>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</si>
  <si>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</si>
  <si>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</si>
  <si>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</si>
  <si>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</si>
  <si>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</si>
  <si>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</si>
  <si>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</si>
  <si>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</si>
  <si>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</si>
  <si>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</si>
  <si>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</si>
  <si>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</si>
  <si>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</si>
  <si>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</si>
  <si>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</si>
  <si>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</si>
  <si>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</si>
  <si>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</si>
  <si>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</si>
  <si>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</si>
  <si>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</si>
  <si>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</si>
  <si>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</si>
  <si>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</si>
  <si>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</si>
  <si>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</si>
  <si>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</si>
  <si>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</si>
  <si>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</si>
  <si>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</si>
  <si>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</si>
  <si>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</si>
  <si>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</si>
  <si>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</si>
  <si>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</si>
  <si>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</si>
  <si>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</si>
  <si>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</si>
  <si>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</si>
  <si>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</si>
  <si>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</si>
  <si>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</si>
  <si>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</si>
  <si>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</si>
  <si>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</si>
  <si>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</si>
  <si>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</si>
  <si>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</si>
  <si>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</si>
  <si>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</si>
  <si>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</si>
  <si>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</si>
  <si>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</si>
  <si>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</si>
  <si>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</si>
  <si>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</si>
  <si>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</si>
  <si>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</si>
  <si>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</si>
  <si>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</si>
  <si>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</si>
  <si>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</si>
  <si>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</si>
  <si>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</si>
  <si>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</si>
  <si>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</si>
  <si>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</si>
  <si>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</si>
  <si>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</si>
  <si>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</si>
  <si>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</si>
  <si>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</si>
  <si>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</si>
  <si>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</si>
  <si>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</si>
  <si>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</si>
  <si>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</si>
  <si>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</si>
  <si>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</si>
  <si>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</si>
  <si>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</si>
  <si>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</si>
  <si>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</si>
  <si>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</si>
  <si>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</si>
  <si>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</si>
  <si>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</si>
  <si>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</si>
  <si>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</si>
  <si>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</si>
  <si>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</si>
  <si>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</si>
  <si>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</si>
  <si>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</si>
  <si>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</si>
  <si>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</si>
  <si>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</si>
  <si>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</si>
  <si>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</si>
  <si>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</si>
  <si>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</si>
  <si>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</si>
  <si>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</si>
  <si>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</si>
  <si>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</si>
  <si>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</si>
  <si>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</si>
  <si>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</si>
  <si>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</si>
  <si>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</si>
  <si>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</si>
  <si>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</si>
  <si>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</si>
  <si>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</si>
  <si>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</si>
  <si>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</si>
  <si>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</si>
  <si>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</si>
  <si>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</si>
  <si>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</si>
  <si>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</si>
  <si>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</si>
  <si>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</si>
  <si>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</si>
  <si>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</si>
  <si>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</si>
  <si>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</si>
  <si>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</si>
  <si>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</si>
  <si>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</si>
  <si>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</si>
  <si>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</si>
  <si>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</si>
  <si>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</si>
  <si>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</si>
  <si>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</si>
  <si>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</si>
  <si>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</si>
  <si>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</si>
  <si>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</si>
  <si>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</si>
  <si>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</si>
  <si>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</si>
  <si>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</si>
  <si>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</si>
  <si>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</si>
  <si>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</si>
  <si>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</si>
  <si>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</si>
  <si>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</si>
  <si>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</si>
  <si>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</si>
  <si>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</si>
  <si>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</si>
  <si>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</si>
  <si>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</si>
  <si>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</si>
  <si>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</si>
  <si>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</si>
  <si>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</si>
  <si>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</si>
  <si>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</si>
  <si>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</si>
  <si>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</si>
  <si>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</si>
  <si>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</si>
  <si>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</si>
  <si>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</si>
  <si>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</si>
  <si>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</si>
  <si>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</si>
  <si>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</si>
  <si>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</si>
  <si>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</si>
  <si>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</si>
  <si>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</si>
  <si>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</si>
  <si>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</si>
  <si>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</si>
  <si>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</si>
  <si>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</si>
  <si>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</si>
  <si>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</si>
  <si>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</si>
  <si>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</si>
  <si>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</si>
  <si>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</si>
  <si>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</si>
  <si>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</si>
  <si>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</si>
  <si>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</si>
  <si>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</si>
  <si>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</si>
  <si>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</si>
  <si>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</si>
  <si>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</si>
  <si>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</si>
  <si>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</si>
  <si>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</si>
  <si>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</si>
  <si>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</si>
  <si>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</si>
  <si>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</si>
  <si>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</si>
  <si>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</si>
  <si>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</si>
  <si>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</si>
  <si>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</si>
  <si>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</si>
  <si>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</si>
  <si>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</si>
  <si>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</si>
  <si>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</si>
  <si>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</si>
  <si>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</si>
  <si>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</si>
  <si>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</si>
  <si>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</si>
  <si>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</si>
  <si>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</si>
  <si>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</si>
  <si>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</si>
  <si>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</si>
  <si>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</si>
  <si>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</si>
  <si>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</si>
  <si>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</si>
  <si>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</si>
  <si>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</si>
  <si>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</si>
  <si>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</si>
  <si>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</si>
  <si>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</si>
  <si>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</si>
  <si>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</si>
  <si>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</si>
  <si>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</si>
  <si>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</si>
  <si>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</si>
  <si>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</si>
  <si>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</si>
  <si>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</si>
  <si>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</si>
  <si>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</si>
  <si>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</si>
  <si>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</si>
  <si>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</si>
  <si>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</si>
  <si>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</si>
  <si>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</si>
  <si>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</si>
  <si>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</si>
  <si>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</si>
  <si>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</si>
  <si>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</si>
  <si>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</si>
  <si>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</si>
  <si>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</si>
  <si>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</si>
  <si>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</si>
  <si>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</si>
  <si>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</si>
  <si>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</si>
  <si>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</si>
  <si>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</si>
  <si>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</si>
  <si>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</si>
  <si>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</si>
  <si>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</si>
  <si>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</si>
  <si>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</si>
  <si>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</si>
  <si>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</si>
  <si>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</si>
  <si>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</si>
  <si>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</si>
  <si>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</si>
  <si>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</si>
  <si>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</si>
  <si>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</si>
  <si>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</si>
  <si>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</si>
  <si>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</si>
  <si>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</si>
  <si>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</si>
  <si>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</si>
  <si>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</si>
  <si>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</si>
  <si>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</si>
  <si>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</si>
  <si>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</si>
  <si>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</si>
  <si>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</si>
  <si>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</si>
  <si>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</si>
  <si>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</si>
  <si>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</si>
  <si>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</si>
  <si>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</si>
  <si>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</si>
  <si>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</si>
  <si>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</si>
  <si>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</si>
  <si>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</si>
  <si>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</si>
  <si>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</si>
  <si>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</si>
  <si>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</si>
  <si>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</si>
  <si>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</si>
  <si>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</si>
  <si>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</si>
  <si>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</si>
  <si>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</si>
  <si>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</si>
  <si>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</si>
  <si>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</si>
  <si>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</si>
  <si>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</si>
  <si>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</si>
  <si>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</si>
  <si>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</si>
  <si>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</si>
  <si>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</si>
  <si>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</si>
  <si>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</si>
  <si>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</si>
  <si>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</si>
  <si>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</si>
  <si>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</si>
  <si>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</si>
  <si>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</si>
  <si>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</si>
  <si>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</si>
  <si>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</si>
  <si>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</si>
  <si>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</si>
  <si>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</si>
  <si>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</si>
  <si>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</si>
  <si>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</si>
  <si>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</si>
  <si>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</si>
  <si>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</si>
  <si>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</si>
  <si>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</si>
  <si>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</si>
  <si>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</si>
  <si>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</si>
  <si>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</si>
  <si>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</si>
  <si>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</si>
  <si>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</si>
  <si>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</si>
  <si>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</si>
  <si>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</si>
  <si>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</si>
  <si>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</si>
  <si>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</si>
  <si>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</si>
  <si>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</si>
  <si>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</si>
  <si>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</si>
  <si>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</si>
  <si>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</si>
  <si>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</si>
  <si>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</si>
  <si>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</si>
  <si>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</si>
  <si>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</si>
  <si>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</si>
  <si>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</si>
  <si>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</si>
  <si>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</si>
  <si>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</si>
  <si>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</si>
  <si>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</si>
  <si>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</si>
  <si>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</si>
  <si>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</si>
  <si>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</si>
  <si>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</si>
  <si>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</si>
  <si>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</si>
  <si>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</si>
  <si>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</si>
  <si>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</si>
  <si>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</si>
  <si>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</si>
  <si>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</si>
  <si>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</si>
  <si>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</si>
  <si>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</si>
  <si>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</si>
  <si>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</si>
  <si>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</si>
  <si>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</si>
  <si>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</si>
  <si>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</si>
  <si>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</si>
  <si>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</si>
  <si>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</si>
  <si>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</si>
  <si>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</si>
  <si>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</si>
  <si>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</si>
  <si>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</si>
  <si>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</si>
  <si>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</si>
  <si>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</si>
  <si>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</si>
  <si>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</si>
  <si>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</si>
  <si>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</si>
  <si>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</si>
  <si>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</si>
  <si>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</si>
  <si>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</si>
  <si>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</si>
  <si>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</si>
  <si>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</si>
  <si>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</si>
  <si>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</si>
  <si>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</si>
  <si>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</si>
  <si>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</si>
  <si>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</si>
  <si>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</si>
  <si>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</si>
  <si>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</si>
  <si>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</si>
  <si>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</si>
  <si>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</si>
  <si>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</si>
  <si>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</si>
  <si>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</si>
  <si>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</si>
  <si>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</si>
  <si>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</si>
  <si>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</si>
  <si>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</si>
  <si>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</si>
  <si>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</si>
  <si>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</si>
  <si>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</si>
  <si>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</si>
  <si>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</si>
  <si>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</si>
  <si>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</si>
  <si>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</si>
  <si>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</si>
  <si>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</si>
  <si>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</si>
  <si>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</si>
  <si>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</si>
  <si>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</si>
  <si>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</si>
  <si>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</si>
  <si>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</si>
  <si>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</si>
  <si>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</si>
  <si>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</si>
  <si>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</si>
  <si>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</si>
  <si>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</si>
  <si>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</si>
  <si>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</si>
  <si>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</si>
  <si>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</si>
  <si>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</si>
  <si>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</si>
  <si>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</si>
  <si>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</si>
  <si>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</si>
  <si>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</si>
  <si>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</si>
  <si>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</si>
  <si>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</si>
  <si>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</si>
  <si>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</si>
  <si>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</si>
  <si>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</si>
  <si>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</si>
  <si>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</si>
  <si>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</si>
  <si>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</si>
  <si>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</si>
  <si>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</si>
  <si>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</si>
  <si>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</si>
  <si>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</si>
  <si>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</si>
  <si>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</si>
  <si>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</si>
  <si>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</si>
  <si>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</si>
  <si>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</si>
  <si>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</si>
  <si>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</si>
  <si>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</si>
  <si>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</si>
  <si>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</si>
  <si>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</si>
  <si>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</si>
  <si>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</si>
  <si>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</si>
  <si>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</si>
  <si>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</si>
  <si>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</si>
  <si>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</si>
  <si>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</si>
  <si>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</si>
  <si>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</si>
  <si>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</si>
  <si>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</si>
  <si>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</si>
  <si>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</si>
  <si>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</si>
  <si>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</si>
  <si>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</si>
  <si>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</si>
  <si>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</si>
  <si>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</si>
  <si>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</si>
  <si>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</si>
  <si>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</si>
  <si>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</si>
  <si>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</si>
  <si>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</si>
  <si>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</si>
  <si>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</si>
  <si>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</si>
  <si>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</si>
  <si>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</si>
  <si>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</si>
  <si>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</si>
  <si>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</si>
  <si>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</si>
  <si>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</si>
  <si>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</si>
  <si>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</si>
  <si>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</si>
  <si>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</si>
  <si>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</si>
  <si>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</si>
  <si>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</si>
  <si>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</si>
  <si>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</si>
  <si>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</si>
  <si>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</si>
  <si>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</si>
  <si>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</si>
  <si>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</si>
  <si>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</si>
  <si>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</si>
  <si>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</si>
  <si>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</si>
  <si>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</si>
  <si>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</si>
  <si>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</si>
  <si>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</si>
  <si>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</si>
  <si>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</si>
  <si>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</si>
  <si>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</si>
  <si>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</si>
  <si>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</si>
  <si>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</si>
  <si>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</si>
  <si>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</si>
  <si>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</si>
  <si>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</si>
  <si>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</si>
  <si>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</si>
  <si>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</si>
  <si>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</si>
  <si>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</si>
  <si>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</si>
  <si>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</si>
  <si>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</si>
  <si>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</si>
  <si>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</si>
  <si>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</si>
  <si>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</si>
  <si>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</si>
  <si>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</si>
  <si>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</si>
  <si>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</si>
  <si>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</si>
  <si>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</si>
  <si>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</si>
  <si>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</si>
  <si>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</si>
  <si>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</si>
  <si>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</si>
  <si>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</si>
  <si>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</si>
  <si>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</si>
  <si>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</si>
  <si>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</si>
  <si>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</si>
  <si>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</si>
  <si>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</si>
  <si>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</si>
  <si>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</si>
  <si>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</si>
  <si>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</si>
  <si>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</si>
  <si>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</si>
  <si>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</si>
  <si>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</si>
  <si>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</si>
  <si>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</si>
  <si>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</si>
  <si>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</si>
  <si>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</si>
  <si>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</si>
  <si>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</si>
  <si>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</si>
  <si>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</si>
  <si>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</si>
  <si>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</si>
  <si>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</si>
  <si>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</si>
  <si>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</si>
  <si>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</si>
  <si>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</si>
  <si>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</si>
  <si>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</si>
  <si>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</si>
  <si>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</si>
  <si>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</si>
  <si>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</si>
  <si>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</si>
  <si>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</si>
  <si>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</si>
  <si>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</si>
  <si>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</si>
  <si>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</si>
  <si>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</si>
  <si>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</si>
  <si>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</si>
  <si>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</si>
  <si>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</si>
  <si>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</si>
  <si>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</si>
  <si>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</si>
  <si>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</si>
  <si>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</si>
  <si>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</si>
  <si>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</si>
  <si>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</si>
  <si>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</si>
  <si>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</si>
  <si>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</si>
  <si>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</si>
  <si>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</si>
  <si>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</si>
  <si>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</si>
  <si>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</si>
  <si>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</si>
  <si>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</si>
  <si>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</si>
  <si>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</si>
  <si>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</si>
  <si>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</si>
  <si>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</si>
  <si>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</si>
  <si>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</si>
  <si>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</si>
  <si>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</si>
  <si>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</si>
  <si>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</si>
  <si>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</si>
  <si>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</si>
  <si>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</si>
  <si>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</si>
  <si>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</si>
  <si>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</si>
  <si>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</si>
  <si>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</si>
  <si>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</si>
  <si>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</si>
  <si>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</si>
  <si>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</si>
  <si>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</si>
  <si>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</si>
  <si>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</si>
  <si>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</si>
  <si>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</si>
  <si>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</si>
  <si>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</si>
  <si>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</si>
  <si>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</si>
  <si>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</si>
  <si>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</si>
  <si>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</si>
  <si>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</si>
  <si>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</si>
  <si>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</si>
  <si>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</si>
  <si>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</si>
  <si>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</si>
  <si>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</si>
  <si>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</si>
  <si>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</si>
  <si>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</si>
  <si>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</si>
  <si>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</si>
  <si>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</si>
  <si>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</si>
  <si>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</si>
  <si>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</si>
  <si>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</si>
  <si>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</si>
  <si>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</si>
  <si>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</si>
  <si>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</si>
  <si>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</si>
  <si>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</si>
  <si>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</si>
  <si>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</si>
  <si>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</si>
  <si>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</si>
  <si>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</si>
  <si>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</si>
  <si>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</si>
  <si>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</si>
  <si>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</si>
  <si>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</si>
  <si>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</si>
  <si>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</si>
  <si>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</si>
  <si>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</si>
  <si>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</si>
  <si>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</si>
  <si>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</si>
  <si>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</si>
  <si>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</si>
  <si>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</si>
  <si>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</si>
  <si>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</si>
  <si>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</si>
  <si>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</si>
  <si>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</si>
  <si>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</si>
  <si>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</si>
  <si>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</si>
  <si>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</si>
  <si>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</si>
  <si>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</si>
  <si>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</si>
  <si>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</si>
  <si>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</si>
  <si>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</si>
  <si>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</si>
  <si>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</si>
  <si>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</si>
  <si>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</si>
  <si>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</si>
  <si>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</si>
  <si>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</si>
  <si>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</si>
  <si>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</si>
  <si>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</si>
  <si>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</si>
  <si>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</si>
  <si>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</si>
  <si>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</si>
  <si>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</si>
  <si>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</si>
  <si>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</si>
  <si>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</si>
  <si>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</si>
  <si>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</si>
  <si>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</si>
  <si>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</si>
  <si>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</si>
  <si>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</si>
  <si>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</si>
  <si>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</si>
  <si>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</si>
  <si>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</si>
  <si>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</si>
  <si>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</si>
  <si>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</si>
  <si>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</si>
  <si>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</si>
  <si>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</si>
  <si>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</si>
  <si>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</si>
  <si>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</si>
  <si>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</si>
  <si>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</si>
  <si>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</si>
  <si>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</si>
  <si>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</si>
  <si>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</si>
  <si>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</si>
  <si>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</si>
  <si>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</si>
  <si>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</si>
  <si>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</si>
  <si>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</si>
  <si>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</si>
  <si>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</si>
  <si>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</si>
  <si>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</si>
  <si>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</si>
  <si>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</si>
  <si>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</si>
  <si>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</si>
  <si>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</si>
  <si>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</si>
  <si>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</si>
  <si>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</si>
  <si>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</si>
  <si>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</si>
  <si>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</si>
  <si>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</si>
  <si>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</si>
  <si>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</si>
  <si>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</si>
  <si>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</si>
  <si>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</si>
  <si>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</si>
  <si>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</si>
  <si>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</si>
  <si>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</si>
  <si>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</si>
  <si>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</si>
  <si>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</si>
  <si>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</si>
  <si>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</si>
  <si>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</si>
  <si>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</si>
  <si>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</si>
  <si>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</si>
  <si>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</si>
  <si>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</si>
  <si>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</si>
  <si>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</si>
  <si>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</si>
  <si>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</si>
  <si>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</si>
  <si>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</si>
  <si>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</si>
  <si>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</si>
  <si>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</si>
  <si>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</si>
  <si>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</si>
  <si>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</si>
  <si>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</si>
  <si>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</si>
  <si>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</si>
  <si>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</si>
  <si>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</si>
  <si>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</si>
  <si>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</si>
  <si>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</si>
  <si>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</si>
  <si>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</si>
  <si>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</si>
  <si>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</si>
  <si>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</si>
  <si>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</si>
  <si>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</si>
  <si>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</si>
  <si>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</si>
  <si>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</si>
  <si>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</si>
  <si>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</si>
  <si>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</si>
  <si>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</si>
  <si>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</si>
  <si>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</si>
  <si>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</si>
  <si>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</si>
  <si>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</si>
  <si>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</si>
  <si>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</si>
  <si>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</si>
  <si>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</si>
  <si>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</si>
  <si>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</si>
  <si>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</si>
  <si>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</si>
  <si>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</si>
  <si>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</si>
  <si>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</si>
  <si>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</si>
  <si>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</si>
  <si>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</si>
  <si>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</si>
  <si>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</si>
  <si>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</si>
  <si>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</si>
  <si>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</si>
  <si>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</si>
  <si>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</si>
  <si>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</si>
  <si>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</si>
  <si>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</si>
  <si>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</si>
  <si>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</si>
  <si>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</si>
  <si>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</si>
  <si>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</si>
  <si>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</si>
  <si>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</si>
  <si>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</si>
  <si>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</si>
  <si>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</si>
  <si>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</si>
  <si>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</si>
  <si>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</si>
  <si>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</si>
  <si>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</si>
  <si>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</si>
  <si>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</si>
  <si>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</si>
  <si>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</si>
  <si>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</si>
  <si>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</si>
  <si>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</si>
  <si>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</si>
  <si>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</si>
  <si>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</si>
  <si>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</si>
  <si>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</si>
  <si>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</si>
  <si>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</si>
  <si>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</si>
  <si>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</si>
  <si>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</si>
  <si>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</si>
  <si>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</si>
  <si>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</si>
  <si>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</si>
  <si>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</si>
  <si>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</si>
  <si>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</si>
  <si>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</si>
  <si>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</si>
  <si>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</si>
  <si>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</si>
  <si>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</si>
  <si>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</si>
  <si>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</si>
  <si>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</si>
  <si>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</si>
  <si>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</si>
  <si>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</si>
  <si>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</si>
  <si>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</si>
  <si>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</si>
  <si>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</si>
  <si>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</si>
  <si>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</si>
  <si>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</si>
  <si>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</si>
  <si>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</si>
  <si>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</si>
  <si>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</si>
  <si>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</si>
  <si>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</si>
  <si>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</si>
  <si>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</si>
  <si>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</si>
  <si>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</si>
  <si>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</si>
  <si>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</si>
  <si>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</si>
  <si>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</si>
  <si>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</si>
  <si>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</si>
  <si>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</si>
  <si>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</si>
  <si>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</si>
  <si>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</si>
  <si>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</si>
  <si>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</si>
  <si>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</si>
  <si>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</si>
  <si>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</si>
  <si>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</si>
  <si>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</si>
  <si>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</si>
  <si>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</si>
  <si>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</si>
  <si>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</si>
  <si>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</si>
  <si>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</si>
  <si>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</si>
  <si>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</si>
  <si>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</si>
  <si>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</si>
  <si>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</si>
  <si>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</si>
  <si>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</si>
  <si>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</si>
  <si>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</si>
  <si>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</si>
  <si>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</si>
  <si>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</si>
  <si>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</si>
  <si>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</si>
  <si>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</si>
  <si>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</si>
  <si>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</si>
  <si>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</si>
  <si>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</si>
  <si>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</si>
  <si>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</si>
  <si>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</si>
  <si>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</si>
  <si>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</si>
  <si>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</si>
  <si>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</si>
  <si>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</si>
  <si>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</si>
  <si>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</si>
  <si>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</si>
  <si>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</si>
  <si>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</si>
  <si>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</si>
  <si>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</si>
  <si>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</si>
  <si>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</si>
  <si>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</si>
  <si>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</si>
  <si>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</si>
  <si>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</si>
  <si>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</si>
  <si>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</si>
  <si>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</si>
  <si>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</si>
  <si>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</si>
  <si>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</si>
  <si>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</si>
  <si>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</si>
  <si>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</si>
  <si>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</si>
  <si>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</si>
  <si>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</si>
  <si>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</si>
  <si>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</si>
  <si>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</si>
  <si>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</si>
  <si>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</si>
  <si>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</si>
  <si>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</si>
  <si>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</si>
  <si>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</si>
  <si>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</si>
  <si>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</si>
  <si>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</si>
  <si>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</si>
  <si>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</si>
  <si>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</si>
  <si>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</si>
  <si>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</si>
  <si>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</si>
  <si>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</si>
  <si>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</si>
  <si>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</si>
  <si>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</si>
  <si>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</si>
  <si>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</si>
  <si>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</si>
  <si>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</si>
  <si>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</si>
  <si>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</si>
  <si>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</si>
  <si>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</si>
  <si>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</si>
  <si>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</si>
  <si>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</si>
  <si>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</si>
  <si>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</si>
  <si>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</si>
  <si>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</si>
  <si>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</si>
  <si>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</si>
  <si>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</si>
  <si>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</si>
  <si>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</si>
  <si>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</si>
  <si>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</si>
  <si>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</si>
  <si>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</si>
  <si>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</si>
  <si>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</si>
  <si>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</si>
  <si>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</si>
  <si>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</si>
  <si>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</si>
  <si>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</si>
  <si>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</si>
  <si>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</si>
  <si>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</si>
  <si>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</si>
  <si>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</si>
  <si>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</si>
  <si>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</si>
  <si>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</si>
  <si>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</si>
  <si>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</si>
  <si>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</si>
  <si>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</si>
  <si>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</si>
  <si>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</si>
  <si>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</si>
  <si>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</si>
  <si>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</si>
  <si>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</si>
  <si>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</si>
  <si>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</si>
  <si>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</si>
  <si>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</si>
  <si>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</si>
  <si>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</si>
  <si>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</si>
  <si>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</si>
  <si>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</si>
  <si>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</si>
  <si>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</si>
  <si>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</si>
  <si>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</si>
  <si>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</si>
  <si>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</si>
  <si>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</si>
  <si>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</si>
  <si>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</si>
  <si>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</si>
  <si>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</si>
  <si>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</si>
  <si>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</si>
  <si>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</si>
  <si>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</si>
  <si>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</si>
  <si>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</si>
  <si>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</si>
  <si>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</si>
  <si>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</si>
  <si>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</si>
  <si>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</si>
  <si>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</si>
  <si>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</si>
  <si>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</si>
  <si>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</si>
  <si>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</si>
  <si>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</si>
  <si>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</si>
  <si>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</si>
  <si>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</si>
  <si>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</si>
  <si>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</si>
  <si>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</si>
  <si>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</si>
  <si>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</si>
  <si>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</si>
  <si>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</si>
  <si>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</si>
  <si>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</si>
  <si>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</si>
  <si>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</si>
  <si>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</si>
  <si>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</si>
  <si>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</si>
  <si>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</si>
  <si>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</si>
  <si>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</si>
  <si>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</si>
  <si>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</si>
  <si>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</si>
  <si>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</si>
  <si>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</si>
  <si>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</si>
  <si>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</si>
  <si>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</si>
  <si>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</si>
  <si>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</si>
  <si>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</si>
  <si>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</si>
  <si>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</si>
  <si>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</si>
  <si>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</si>
  <si>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</si>
  <si>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</si>
  <si>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</si>
  <si>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</si>
  <si>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</si>
  <si>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</si>
  <si>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</si>
  <si>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</si>
  <si>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</si>
  <si>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</si>
  <si>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</si>
  <si>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</si>
  <si>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</si>
  <si>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</si>
  <si>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</si>
  <si>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</si>
  <si>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</si>
  <si>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</si>
  <si>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</si>
  <si>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</si>
  <si>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</si>
  <si>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</si>
  <si>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</si>
  <si>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</si>
  <si>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</si>
  <si>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</si>
  <si>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</si>
  <si>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</si>
  <si>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</si>
  <si>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</si>
  <si>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</si>
  <si>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</si>
  <si>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</si>
  <si>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</si>
  <si>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</si>
  <si>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</si>
  <si>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</si>
  <si>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</si>
  <si>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</si>
  <si>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</si>
  <si>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</si>
  <si>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</si>
  <si>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</si>
  <si>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</si>
  <si>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</si>
  <si>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</si>
  <si>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</si>
  <si>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</si>
  <si>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</si>
  <si>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</si>
  <si>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</si>
  <si>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</si>
  <si>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</si>
  <si>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</si>
  <si>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</si>
  <si>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</si>
  <si>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</si>
  <si>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</si>
  <si>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</si>
  <si>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</si>
  <si>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</si>
  <si>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</si>
  <si>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</si>
  <si>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</si>
  <si>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</si>
  <si>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</si>
  <si>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</si>
  <si>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</si>
  <si>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</si>
  <si>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</si>
  <si>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</si>
  <si>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</si>
  <si>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</si>
  <si>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</si>
  <si>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</si>
  <si>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</si>
  <si>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</si>
  <si>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</si>
  <si>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</si>
  <si>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</si>
  <si>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</si>
  <si>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</si>
  <si>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</si>
  <si>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</si>
  <si>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</si>
  <si>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</si>
  <si>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</si>
  <si>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</si>
  <si>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</si>
  <si>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</si>
  <si>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</si>
  <si>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</si>
  <si>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</si>
  <si>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</si>
  <si>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</si>
  <si>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</si>
  <si>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</si>
  <si>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</si>
  <si>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</si>
  <si>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</si>
  <si>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</si>
  <si>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</si>
  <si>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</si>
  <si>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</si>
  <si>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</si>
  <si>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</si>
  <si>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</si>
  <si>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</si>
  <si>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</si>
  <si>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</si>
  <si>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</si>
  <si>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</si>
  <si>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</si>
  <si>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</si>
  <si>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</si>
  <si>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</si>
  <si>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</si>
  <si>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</si>
  <si>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</si>
  <si>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</si>
  <si>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</si>
  <si>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</si>
  <si>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</si>
  <si>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</si>
  <si>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</si>
  <si>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</si>
  <si>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</si>
  <si>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</si>
  <si>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</si>
  <si>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</si>
  <si>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</si>
  <si>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</si>
  <si>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</si>
  <si>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</si>
  <si>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</si>
  <si>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</si>
  <si>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</si>
  <si>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</si>
  <si>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</si>
  <si>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</si>
  <si>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</si>
  <si>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</si>
  <si>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</si>
  <si>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</si>
  <si>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</si>
  <si>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</si>
  <si>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</si>
  <si>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</si>
  <si>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</si>
  <si>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</si>
  <si>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</si>
  <si>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</si>
  <si>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</si>
  <si>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</si>
  <si>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</si>
  <si>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</si>
  <si>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</si>
  <si>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</si>
  <si>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</si>
  <si>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</si>
  <si>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</si>
  <si>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</si>
  <si>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</si>
  <si>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</si>
  <si>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</si>
  <si>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</si>
  <si>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</si>
  <si>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</si>
  <si>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</si>
  <si>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</si>
  <si>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</si>
  <si>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</si>
  <si>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</si>
  <si>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</si>
  <si>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</si>
  <si>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</si>
  <si>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</si>
  <si>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</si>
  <si>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</si>
  <si>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</si>
  <si>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</si>
  <si>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</si>
  <si>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</si>
  <si>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</si>
  <si>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</si>
  <si>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</si>
  <si>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</si>
  <si>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</si>
  <si>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</si>
  <si>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</si>
  <si>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</si>
  <si>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</si>
  <si>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</si>
  <si>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</si>
  <si>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</si>
  <si>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</si>
  <si>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</si>
  <si>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</si>
  <si>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</si>
  <si>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</si>
  <si>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</si>
  <si>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</si>
  <si>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</si>
  <si>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</si>
  <si>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</si>
  <si>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</si>
  <si>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</si>
  <si>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</si>
  <si>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</si>
  <si>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</si>
  <si>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</si>
  <si>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</si>
  <si>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</si>
  <si>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</si>
  <si>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</si>
  <si>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</si>
  <si>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</si>
  <si>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</si>
  <si>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</si>
  <si>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</si>
  <si>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</si>
  <si>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</si>
  <si>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</si>
  <si>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</si>
  <si>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</si>
  <si>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</si>
  <si>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</si>
  <si>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</si>
  <si>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</si>
  <si>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</si>
  <si>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</si>
  <si>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</si>
  <si>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</si>
  <si>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</si>
  <si>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</si>
  <si>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</si>
  <si>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</si>
  <si>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</si>
  <si>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</si>
  <si>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</si>
  <si>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</si>
  <si>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</si>
  <si>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</si>
  <si>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</si>
  <si>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</si>
  <si>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</si>
  <si>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</si>
  <si>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</si>
  <si>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</si>
  <si>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</si>
  <si>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</si>
  <si>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</si>
  <si>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</si>
  <si>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</si>
  <si>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</si>
  <si>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</si>
  <si>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</si>
  <si>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</si>
  <si>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</si>
  <si>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</si>
  <si>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</si>
  <si>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</si>
  <si>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</si>
  <si>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</si>
  <si>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</si>
  <si>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</si>
  <si>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</si>
  <si>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</si>
  <si>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</si>
  <si>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</si>
  <si>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</si>
  <si>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</si>
  <si>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</si>
  <si>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</si>
  <si>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</si>
  <si>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</si>
  <si>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</si>
  <si>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</si>
  <si>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</si>
  <si>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</si>
  <si>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</si>
  <si>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</si>
  <si>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</si>
  <si>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</si>
  <si>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</si>
  <si>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</si>
  <si>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</si>
  <si>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</si>
  <si>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</si>
  <si>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</si>
  <si>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</si>
  <si>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</si>
  <si>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</si>
  <si>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</si>
  <si>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</si>
  <si>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</si>
  <si>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</si>
  <si>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</si>
  <si>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</si>
  <si>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</si>
  <si>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</si>
  <si>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</si>
  <si>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</si>
  <si>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</si>
  <si>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</si>
  <si>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</si>
  <si>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</si>
  <si>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</si>
  <si>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</si>
  <si>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</si>
  <si>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</si>
  <si>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</si>
  <si>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</si>
  <si>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</si>
  <si>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</si>
  <si>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</si>
  <si>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</si>
  <si>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</si>
  <si>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</si>
  <si>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</si>
  <si>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</si>
  <si>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</si>
  <si>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</si>
  <si>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</si>
  <si>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</si>
  <si>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</si>
  <si>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</si>
  <si>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</si>
  <si>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</si>
  <si>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</si>
  <si>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</si>
  <si>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</si>
  <si>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</si>
  <si>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</si>
  <si>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</si>
  <si>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</si>
  <si>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</si>
  <si>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</si>
  <si>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</si>
  <si>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</si>
  <si>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</si>
  <si>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</si>
  <si>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</si>
  <si>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</si>
  <si>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</si>
  <si>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</si>
  <si>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</si>
  <si>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</si>
  <si>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</si>
  <si>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</si>
  <si>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</si>
  <si>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</si>
  <si>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</si>
  <si>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</si>
  <si>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</si>
  <si>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</si>
  <si>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</si>
  <si>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</si>
  <si>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</si>
  <si>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</si>
  <si>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</si>
  <si>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</si>
  <si>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</si>
  <si>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</si>
  <si>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</si>
  <si>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</si>
  <si>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</si>
  <si>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</si>
  <si>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</si>
  <si>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</si>
  <si>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</si>
  <si>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</si>
  <si>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</si>
  <si>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</si>
  <si>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</si>
  <si>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</si>
  <si>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</si>
  <si>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</si>
  <si>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</si>
  <si>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</si>
  <si>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</si>
  <si>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</si>
  <si>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</si>
  <si>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</si>
  <si>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</si>
  <si>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</si>
  <si>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</si>
  <si>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</si>
  <si>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</si>
  <si>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</si>
  <si>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</si>
  <si>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</si>
  <si>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</si>
  <si>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</si>
  <si>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</si>
  <si>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</si>
  <si>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</si>
  <si>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</si>
  <si>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</si>
  <si>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</si>
  <si>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</si>
  <si>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</si>
  <si>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</si>
  <si>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</si>
  <si>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</si>
  <si>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</si>
  <si>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</si>
  <si>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</si>
  <si>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</si>
  <si>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</si>
  <si>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</si>
  <si>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</si>
  <si>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</si>
  <si>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</si>
  <si>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</si>
  <si>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</si>
  <si>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</si>
  <si>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</si>
  <si>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</si>
  <si>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</si>
  <si>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</si>
  <si>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</si>
  <si>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</si>
  <si>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</si>
  <si>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</si>
  <si>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</si>
  <si>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</si>
  <si>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</si>
  <si>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</si>
  <si>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</si>
  <si>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</si>
  <si>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</si>
  <si>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</si>
  <si>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</si>
  <si>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</si>
  <si>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</si>
  <si>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</si>
  <si>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</si>
  <si>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</si>
  <si>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</si>
  <si>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</si>
  <si>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</si>
  <si>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</si>
  <si>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</si>
  <si>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</si>
  <si>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</si>
  <si>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</si>
  <si>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</si>
  <si>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</si>
  <si>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</si>
  <si>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</si>
  <si>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</si>
  <si>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</si>
  <si>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</si>
  <si>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</si>
  <si>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</si>
  <si>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</si>
  <si>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</si>
  <si>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</si>
  <si>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</si>
  <si>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</si>
  <si>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</si>
  <si>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</si>
  <si>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</si>
  <si>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</si>
  <si>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</si>
  <si>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</si>
  <si>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</si>
  <si>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</si>
  <si>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</si>
  <si>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</si>
  <si>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</si>
  <si>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</si>
  <si>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</si>
  <si>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</si>
  <si>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</si>
  <si>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</si>
  <si>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</si>
  <si>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</si>
  <si>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</si>
  <si>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</si>
  <si>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</si>
  <si>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</si>
  <si>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</si>
  <si>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</si>
  <si>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</si>
  <si>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</si>
  <si>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</si>
  <si>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</si>
  <si>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</si>
  <si>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</si>
  <si>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</si>
  <si>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</si>
  <si>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</si>
  <si>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</si>
  <si>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</si>
  <si>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</si>
  <si>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</si>
  <si>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</si>
  <si>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</si>
  <si>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</si>
  <si>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</si>
  <si>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</si>
  <si>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</si>
  <si>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</si>
  <si>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</si>
  <si>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</si>
  <si>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</si>
  <si>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</si>
  <si>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</si>
  <si>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</si>
  <si>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</si>
  <si>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</si>
  <si>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</si>
  <si>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</si>
  <si>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</si>
  <si>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</si>
  <si>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</si>
  <si>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</si>
  <si>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</si>
  <si>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</si>
  <si>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</si>
  <si>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</si>
  <si>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</si>
  <si>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</si>
  <si>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</si>
  <si>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</si>
  <si>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</si>
  <si>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</si>
  <si>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</si>
  <si>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</si>
  <si>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</si>
  <si>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</si>
  <si>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</si>
  <si>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</si>
  <si>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</si>
  <si>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</si>
  <si>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</si>
  <si>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</si>
  <si>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</si>
  <si>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</si>
  <si>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</si>
  <si>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</si>
  <si>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</si>
  <si>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</si>
  <si>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</si>
  <si>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</si>
  <si>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</si>
  <si>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</si>
  <si>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</si>
  <si>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</si>
  <si>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</si>
  <si>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</si>
  <si>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</si>
  <si>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</si>
  <si>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</si>
  <si>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</si>
  <si>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</si>
  <si>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</si>
  <si>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</si>
  <si>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</si>
  <si>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</si>
  <si>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</si>
  <si>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</si>
  <si>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</si>
  <si>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</si>
  <si>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</si>
  <si>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</si>
  <si>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</si>
  <si>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</si>
  <si>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</si>
  <si>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</si>
  <si>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</si>
  <si>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</si>
  <si>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</si>
  <si>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</si>
  <si>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</si>
  <si>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</si>
  <si>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</si>
  <si>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</si>
  <si>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</si>
  <si>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</si>
  <si>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</si>
  <si>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</si>
  <si>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</si>
  <si>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</si>
  <si>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</si>
  <si>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</si>
  <si>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</si>
  <si>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</si>
  <si>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</si>
  <si>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</si>
  <si>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</si>
  <si>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</si>
  <si>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</si>
  <si>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</si>
  <si>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</si>
  <si>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</si>
  <si>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</si>
  <si>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</si>
  <si>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</si>
  <si>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</si>
  <si>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</si>
  <si>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</si>
  <si>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</si>
  <si>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</si>
  <si>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</si>
  <si>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</si>
  <si>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</si>
  <si>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</si>
  <si>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</si>
  <si>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</si>
  <si>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</si>
  <si>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</si>
  <si>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</si>
  <si>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</si>
  <si>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</si>
  <si>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</si>
  <si>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</si>
  <si>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</si>
  <si>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</si>
  <si>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</si>
  <si>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</si>
  <si>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</si>
  <si>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</si>
  <si>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</si>
  <si>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</si>
  <si>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</si>
  <si>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</si>
  <si>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</si>
  <si>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</si>
  <si>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</si>
  <si>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</si>
  <si>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</si>
  <si>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</si>
  <si>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</si>
  <si>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</si>
  <si>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</si>
  <si>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</si>
  <si>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</si>
  <si>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</si>
  <si>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</si>
  <si>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</si>
  <si>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</si>
  <si>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</si>
  <si>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</si>
  <si>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</si>
  <si>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</si>
  <si>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</si>
  <si>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</si>
  <si>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</si>
  <si>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</si>
  <si>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</si>
  <si>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</si>
  <si>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</si>
  <si>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</si>
  <si>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</si>
  <si>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</si>
  <si>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</si>
  <si>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</si>
  <si>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</si>
  <si>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</si>
  <si>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</si>
  <si>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</si>
  <si>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</si>
  <si>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</si>
  <si>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</si>
  <si>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</si>
  <si>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</si>
  <si>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</si>
  <si>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</si>
  <si>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</si>
  <si>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</si>
  <si>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</si>
  <si>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</si>
  <si>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</si>
  <si>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</si>
  <si>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</si>
  <si>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</si>
  <si>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</si>
  <si>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</si>
  <si>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</si>
  <si>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</si>
  <si>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</si>
  <si>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</si>
  <si>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</si>
  <si>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</si>
  <si>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</si>
  <si>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</si>
  <si>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</si>
  <si>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</si>
  <si>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</si>
  <si>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</si>
  <si>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</si>
  <si>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</si>
  <si>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</si>
  <si>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</si>
  <si>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</si>
  <si>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</si>
  <si>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</si>
  <si>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</si>
  <si>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</si>
  <si>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</si>
  <si>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</si>
  <si>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</si>
  <si>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</si>
  <si>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</si>
  <si>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</si>
  <si>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</si>
  <si>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</si>
  <si>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</si>
  <si>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</si>
  <si>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</si>
  <si>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</si>
  <si>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</si>
  <si>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</si>
  <si>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</si>
  <si>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</si>
  <si>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</si>
  <si>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</si>
  <si>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</si>
  <si>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</si>
  <si>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</si>
  <si>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</si>
  <si>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</si>
  <si>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</si>
  <si>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</si>
  <si>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</si>
  <si>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</si>
  <si>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</si>
  <si>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</si>
  <si>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</si>
  <si>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</si>
  <si>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</si>
  <si>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</si>
  <si>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</si>
  <si>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</si>
  <si>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</si>
  <si>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</si>
  <si>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</si>
  <si>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</si>
  <si>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</si>
  <si>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</si>
  <si>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</si>
  <si>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</si>
  <si>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</si>
  <si>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</si>
  <si>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</si>
  <si>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</si>
  <si>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</si>
  <si>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</si>
  <si>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</si>
  <si>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</si>
  <si>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</si>
  <si>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</si>
  <si>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</si>
  <si>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</si>
  <si>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</si>
  <si>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</si>
  <si>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</si>
  <si>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</si>
  <si>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</si>
  <si>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</si>
  <si>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</si>
  <si>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</si>
  <si>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</si>
  <si>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</si>
  <si>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</si>
  <si>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</si>
  <si>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</si>
  <si>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</si>
  <si>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</si>
  <si>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</si>
  <si>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</si>
  <si>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</si>
  <si>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</si>
  <si>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</si>
  <si>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</si>
  <si>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</si>
  <si>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</si>
  <si>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</si>
  <si>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</si>
  <si>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</si>
  <si>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</si>
  <si>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</si>
  <si>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</si>
  <si>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</si>
  <si>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</si>
  <si>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</si>
  <si>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</si>
  <si>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</si>
  <si>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</si>
  <si>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</si>
  <si>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</si>
  <si>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</si>
  <si>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</si>
  <si>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</si>
  <si>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</si>
  <si>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</si>
  <si>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</si>
  <si>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</si>
  <si>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</si>
  <si>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</si>
  <si>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</si>
  <si>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</si>
  <si>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</si>
  <si>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</si>
  <si>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</si>
  <si>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</si>
  <si>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</si>
  <si>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</si>
  <si>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</si>
  <si>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</si>
  <si>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</si>
  <si>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</si>
  <si>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</si>
  <si>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</si>
  <si>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</si>
  <si>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</si>
  <si>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</si>
  <si>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</si>
  <si>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</si>
  <si>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</si>
  <si>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</si>
  <si>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</si>
  <si>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</si>
  <si>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</si>
  <si>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</si>
  <si>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</si>
  <si>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</si>
  <si>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</si>
  <si>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</si>
  <si>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</si>
  <si>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</si>
  <si>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</si>
  <si>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</si>
  <si>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</si>
  <si>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</si>
  <si>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</si>
  <si>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</si>
  <si>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</si>
  <si>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</si>
  <si>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</si>
  <si>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</si>
  <si>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</si>
  <si>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</si>
  <si>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</si>
  <si>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</si>
  <si>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</si>
  <si>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</si>
  <si>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</si>
  <si>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</si>
  <si>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</si>
  <si>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</si>
  <si>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</si>
  <si>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</si>
  <si>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</si>
  <si>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</si>
  <si>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</si>
  <si>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</si>
  <si>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</si>
  <si>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</si>
  <si>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</si>
  <si>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</si>
  <si>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</si>
  <si>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</si>
  <si>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</si>
  <si>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</si>
  <si>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</si>
  <si>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</si>
  <si>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</si>
  <si>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</si>
  <si>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</si>
  <si>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</si>
  <si>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</si>
  <si>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</si>
  <si>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</si>
  <si>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</si>
  <si>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</si>
  <si>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</si>
  <si>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</si>
  <si>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</si>
  <si>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</si>
  <si>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</si>
  <si>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</si>
  <si>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</si>
  <si>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</si>
  <si>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</si>
  <si>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</si>
  <si>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</si>
  <si>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</si>
  <si>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</si>
  <si>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</si>
  <si>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</si>
  <si>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</si>
  <si>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</si>
  <si>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</si>
  <si>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</si>
  <si>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</si>
  <si>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</si>
  <si>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</si>
  <si>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</si>
  <si>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</si>
  <si>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</si>
  <si>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</si>
  <si>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</si>
  <si>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</si>
  <si>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</si>
  <si>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</si>
  <si>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</si>
  <si>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</si>
  <si>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</si>
  <si>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</si>
  <si>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</si>
  <si>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</si>
  <si>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</si>
  <si>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</si>
  <si>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</si>
  <si>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</si>
  <si>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</si>
  <si>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</si>
  <si>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</si>
  <si>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</si>
  <si>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</si>
  <si>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</si>
  <si>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</si>
  <si>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</si>
  <si>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</si>
  <si>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</si>
  <si>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</si>
  <si>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</si>
  <si>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</si>
  <si>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</si>
  <si>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</si>
  <si>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</si>
  <si>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</si>
  <si>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</si>
  <si>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</si>
  <si>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</si>
  <si>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</si>
  <si>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</si>
  <si>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</si>
  <si>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</si>
  <si>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</si>
  <si>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</si>
  <si>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</si>
  <si>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</si>
  <si>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</si>
  <si>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</si>
  <si>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</si>
  <si>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</si>
  <si>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</si>
  <si>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</si>
  <si>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</si>
  <si>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</si>
  <si>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</si>
  <si>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</si>
  <si>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</si>
  <si>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</si>
  <si>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</si>
  <si>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</si>
  <si>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</si>
  <si>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</si>
  <si>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</si>
  <si>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</si>
  <si>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</si>
  <si>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</si>
  <si>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</si>
  <si>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</si>
  <si>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</si>
  <si>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</si>
  <si>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</si>
  <si>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</si>
  <si>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</si>
  <si>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</si>
  <si>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</si>
  <si>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</si>
  <si>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</si>
  <si>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</si>
  <si>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</si>
  <si>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</si>
  <si>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</si>
  <si>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</si>
  <si>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</si>
  <si>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</si>
  <si>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</si>
  <si>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</si>
  <si>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</si>
  <si>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</si>
  <si>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</si>
  <si>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</si>
  <si>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</si>
  <si>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</si>
  <si>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</si>
  <si>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</si>
  <si>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</si>
  <si>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</si>
  <si>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</si>
  <si>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</si>
  <si>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</si>
  <si>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</si>
  <si>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</si>
  <si>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</si>
  <si>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</si>
  <si>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</si>
  <si>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</si>
  <si>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</si>
  <si>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</si>
  <si>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</si>
  <si>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</si>
  <si>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</si>
  <si>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</si>
  <si>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</si>
  <si>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</si>
  <si>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</si>
  <si>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</si>
  <si>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</si>
  <si>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</si>
  <si>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</si>
  <si>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</si>
  <si>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</si>
  <si>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</si>
  <si>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</si>
  <si>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</si>
  <si>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</si>
  <si>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</si>
  <si>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</si>
  <si>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</si>
  <si>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</si>
  <si>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</si>
  <si>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</si>
  <si>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</si>
  <si>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</si>
  <si>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</si>
  <si>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</si>
  <si>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</si>
  <si>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</si>
  <si>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</si>
  <si>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</si>
  <si>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</si>
  <si>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</si>
  <si>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</si>
  <si>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</si>
  <si>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</si>
  <si>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</si>
  <si>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</si>
  <si>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</si>
  <si>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</si>
  <si>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</si>
  <si>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</si>
  <si>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</si>
  <si>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</si>
  <si>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</si>
  <si>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</si>
  <si>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</si>
  <si>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</si>
  <si>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</si>
  <si>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</si>
  <si>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</si>
  <si>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</si>
  <si>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</si>
  <si>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</si>
  <si>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</si>
  <si>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</si>
  <si>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</si>
  <si>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</si>
  <si>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</si>
  <si>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</si>
  <si>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</si>
  <si>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</si>
  <si>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</si>
  <si>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</si>
  <si>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</si>
  <si>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</si>
  <si>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</si>
  <si>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</si>
  <si>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</si>
  <si>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</si>
  <si>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</si>
  <si>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</si>
  <si>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</si>
  <si>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</si>
  <si>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</si>
  <si>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</si>
  <si>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</si>
  <si>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</si>
  <si>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</si>
  <si>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</si>
  <si>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</si>
  <si>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</si>
  <si>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</si>
  <si>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</si>
  <si>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</si>
  <si>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</si>
  <si>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</si>
  <si>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</si>
  <si>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</si>
  <si>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</si>
  <si>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</si>
  <si>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</si>
  <si>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</si>
  <si>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</si>
  <si>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</si>
  <si>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</si>
  <si>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</si>
  <si>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</si>
  <si>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</si>
  <si>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</si>
  <si>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</si>
  <si>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</si>
  <si>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</si>
  <si>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</si>
  <si>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</si>
  <si>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</si>
  <si>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</si>
  <si>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</si>
  <si>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</si>
  <si>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</si>
  <si>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</si>
  <si>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</si>
  <si>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</si>
  <si>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</si>
  <si>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</si>
  <si>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</si>
  <si>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</si>
  <si>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</si>
  <si>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</si>
  <si>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</si>
  <si>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</si>
  <si>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</si>
  <si>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</si>
  <si>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</si>
  <si>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</si>
  <si>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</si>
  <si>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</si>
  <si>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</si>
  <si>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</si>
  <si>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</si>
  <si>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</si>
  <si>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</si>
  <si>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</si>
  <si>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</si>
  <si>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</si>
  <si>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</si>
  <si>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</si>
  <si>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</si>
  <si>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</si>
  <si>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</si>
  <si>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</si>
  <si>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</si>
  <si>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</si>
  <si>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</si>
  <si>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</si>
  <si>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</si>
  <si>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</si>
  <si>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</si>
  <si>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</si>
  <si>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</si>
  <si>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</si>
  <si>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</si>
  <si>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</si>
  <si>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</si>
  <si>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</si>
  <si>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</si>
  <si>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</si>
  <si>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</si>
  <si>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</si>
  <si>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</si>
  <si>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</si>
  <si>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</si>
  <si>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</si>
  <si>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</si>
  <si>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</si>
  <si>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</si>
  <si>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</si>
  <si>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</si>
  <si>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</si>
  <si>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</si>
  <si>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</si>
  <si>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</si>
  <si>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</si>
  <si>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</si>
  <si>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</si>
  <si>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</si>
  <si>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</si>
  <si>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</si>
  <si>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</si>
  <si>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</si>
  <si>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</si>
  <si>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</si>
  <si>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</si>
  <si>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</si>
  <si>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</si>
  <si>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</si>
  <si>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</si>
  <si>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</si>
  <si>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</si>
  <si>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</si>
  <si>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</si>
  <si>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</si>
  <si>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</si>
  <si>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</si>
  <si>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</si>
  <si>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</si>
  <si>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</si>
  <si>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</si>
  <si>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</si>
  <si>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</si>
  <si>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</si>
  <si>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</si>
  <si>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</si>
  <si>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</si>
  <si>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</si>
  <si>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</si>
  <si>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</si>
  <si>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</si>
  <si>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</si>
  <si>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</si>
  <si>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</si>
  <si>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</si>
  <si>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</si>
  <si>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</si>
  <si>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</si>
  <si>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</si>
  <si>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</si>
  <si>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</si>
  <si>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</si>
  <si>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</si>
  <si>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</si>
  <si>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</si>
  <si>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</si>
  <si>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</si>
  <si>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</si>
  <si>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</si>
  <si>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</si>
  <si>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</si>
  <si>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</si>
  <si>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</si>
  <si>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</si>
  <si>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</si>
  <si>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</si>
  <si>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</si>
  <si>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</si>
  <si>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</si>
  <si>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</si>
  <si>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</si>
  <si>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</si>
  <si>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</si>
  <si>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</si>
  <si>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</si>
  <si>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</si>
  <si>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</si>
  <si>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</si>
  <si>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</si>
  <si>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</si>
  <si>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</si>
  <si>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</si>
  <si>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</si>
  <si>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</si>
  <si>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</si>
  <si>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</si>
  <si>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</si>
  <si>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</si>
  <si>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</si>
  <si>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</si>
  <si>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</si>
  <si>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</si>
  <si>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</si>
  <si>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</si>
  <si>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</si>
  <si>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</si>
  <si>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</si>
  <si>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</si>
  <si>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</si>
  <si>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</si>
  <si>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</si>
  <si>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</si>
  <si>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</si>
  <si>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</si>
  <si>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</si>
  <si>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</si>
  <si>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</si>
  <si>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</si>
  <si>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</si>
  <si>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</si>
  <si>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</si>
  <si>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</si>
  <si>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</si>
  <si>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</si>
  <si>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</si>
  <si>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</si>
  <si>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</si>
  <si>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</si>
  <si>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</si>
  <si>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</si>
  <si>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</si>
  <si>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</si>
  <si>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</si>
  <si>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</si>
  <si>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</si>
  <si>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</si>
  <si>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</si>
  <si>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</si>
  <si>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</si>
  <si>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</si>
  <si>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</si>
  <si>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</si>
  <si>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</si>
  <si>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</si>
  <si>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</si>
  <si>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</si>
  <si>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</si>
  <si>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</si>
  <si>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</si>
  <si>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</si>
  <si>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</si>
  <si>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</si>
  <si>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</si>
  <si>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</si>
  <si>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</si>
  <si>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</si>
  <si>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</si>
  <si>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</si>
  <si>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</si>
  <si>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</si>
  <si>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</si>
  <si>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</si>
  <si>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</si>
  <si>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</si>
  <si>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</si>
  <si>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</si>
  <si>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</si>
  <si>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</si>
  <si>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</si>
  <si>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</si>
  <si>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</si>
  <si>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</si>
  <si>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</si>
  <si>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</si>
  <si>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</si>
  <si>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</si>
  <si>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</si>
  <si>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</si>
  <si>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</si>
  <si>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</si>
  <si>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</si>
  <si>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</si>
  <si>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</si>
  <si>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</si>
  <si>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</si>
  <si>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</si>
  <si>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</si>
  <si>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</si>
  <si>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</si>
  <si>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</si>
  <si>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</si>
  <si>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</si>
  <si>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</si>
  <si>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</si>
  <si>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</si>
  <si>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</si>
  <si>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</si>
  <si>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</si>
  <si>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</si>
  <si>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</si>
  <si>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</si>
  <si>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</si>
  <si>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</si>
  <si>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</si>
  <si>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</si>
  <si>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</si>
  <si>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</si>
  <si>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</si>
  <si>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</si>
  <si>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</si>
  <si>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</si>
  <si>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</si>
  <si>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</si>
  <si>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</si>
  <si>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</si>
  <si>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</si>
  <si>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</si>
  <si>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</si>
  <si>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</si>
  <si>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</si>
  <si>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</si>
  <si>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</si>
  <si>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</si>
  <si>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</si>
  <si>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</si>
  <si>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</si>
  <si>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</si>
  <si>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</si>
  <si>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</si>
  <si>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</si>
  <si>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</si>
  <si>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</si>
  <si>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</si>
  <si>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</si>
  <si>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</si>
  <si>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</si>
  <si>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</si>
  <si>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</si>
  <si>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</si>
  <si>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</si>
  <si>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</si>
  <si>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</si>
  <si>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</si>
  <si>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</si>
  <si>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</si>
  <si>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</si>
  <si>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</si>
  <si>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</si>
  <si>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</si>
  <si>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</si>
  <si>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</si>
  <si>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</si>
  <si>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</si>
  <si>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</si>
  <si>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</si>
  <si>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</si>
  <si>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</si>
  <si>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</si>
  <si>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</si>
  <si>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</si>
  <si>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</si>
  <si>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</si>
  <si>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</si>
  <si>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</si>
  <si>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</si>
  <si>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</si>
  <si>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</si>
  <si>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</si>
  <si>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</si>
  <si>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</si>
  <si>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</si>
  <si>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</si>
  <si>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</si>
  <si>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</si>
  <si>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</si>
  <si>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</si>
  <si>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</si>
  <si>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</si>
  <si>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</si>
  <si>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</si>
  <si>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</si>
  <si>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</si>
  <si>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</si>
  <si>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</si>
  <si>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</si>
  <si>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</si>
  <si>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</si>
  <si>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</si>
  <si>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</si>
  <si>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</si>
  <si>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</si>
  <si>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</si>
  <si>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</si>
  <si>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</si>
  <si>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</si>
  <si>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</si>
  <si>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</si>
  <si>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</si>
  <si>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</si>
  <si>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</si>
  <si>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</si>
  <si>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</si>
  <si>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</si>
  <si>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</si>
  <si>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</si>
  <si>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</si>
  <si>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</si>
  <si>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</si>
  <si>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</si>
  <si>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</si>
  <si>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</si>
  <si>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</si>
  <si>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</si>
  <si>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</si>
  <si>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</si>
  <si>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</si>
  <si>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</si>
  <si>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</si>
  <si>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</si>
  <si>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</si>
  <si>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</si>
  <si>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</si>
  <si>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</si>
  <si>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</si>
  <si>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</si>
  <si>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</si>
  <si>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</si>
  <si>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</si>
  <si>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</si>
  <si>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</si>
  <si>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</si>
  <si>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</si>
  <si>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</si>
  <si>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</si>
  <si>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</si>
  <si>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</si>
  <si>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</si>
  <si>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</si>
  <si>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</si>
  <si>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</si>
  <si>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</si>
  <si>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</si>
  <si>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</si>
  <si>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</si>
  <si>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</si>
  <si>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</si>
  <si>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</si>
  <si>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</si>
  <si>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</si>
  <si>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</si>
  <si>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</si>
  <si>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</si>
  <si>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</si>
  <si>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</si>
  <si>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</si>
  <si>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</si>
  <si>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</si>
  <si>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</si>
  <si>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</si>
  <si>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</si>
  <si>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</si>
  <si>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</si>
  <si>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</si>
  <si>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</si>
  <si>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</si>
  <si>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</si>
  <si>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</si>
  <si>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</si>
  <si>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</si>
  <si>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</si>
  <si>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</si>
  <si>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</si>
  <si>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</si>
  <si>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</si>
  <si>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</si>
  <si>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</si>
  <si>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</si>
  <si>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</si>
  <si>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</si>
  <si>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</si>
  <si>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</si>
  <si>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</si>
  <si>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</si>
  <si>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</si>
  <si>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</si>
  <si>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</si>
  <si>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</si>
  <si>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</si>
  <si>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</si>
  <si>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</si>
  <si>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</si>
  <si>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</si>
  <si>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</si>
  <si>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</si>
  <si>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</si>
  <si>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</si>
  <si>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</si>
  <si>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</si>
  <si>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</si>
  <si>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</si>
  <si>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</si>
  <si>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</si>
  <si>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</si>
  <si>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</si>
  <si>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</si>
  <si>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</si>
  <si>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</si>
  <si>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</si>
  <si>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</si>
  <si>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</si>
  <si>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</si>
  <si>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</si>
  <si>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</si>
  <si>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</si>
  <si>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</si>
  <si>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</si>
  <si>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</si>
  <si>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</si>
  <si>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</si>
  <si>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</si>
  <si>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</si>
  <si>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</si>
  <si>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</si>
  <si>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</si>
  <si>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</si>
  <si>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</si>
  <si>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</si>
  <si>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</si>
  <si>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</si>
  <si>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</si>
  <si>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</si>
  <si>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</si>
  <si>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</si>
  <si>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</si>
  <si>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</si>
  <si>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</si>
  <si>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</si>
  <si>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</si>
  <si>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</si>
  <si>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</si>
  <si>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</si>
  <si>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</si>
  <si>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</si>
  <si>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</si>
  <si>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</si>
  <si>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</si>
  <si>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</si>
  <si>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</si>
  <si>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</si>
  <si>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</si>
  <si>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</si>
  <si>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</si>
  <si>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</si>
  <si>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</si>
  <si>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</si>
  <si>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</si>
  <si>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</si>
  <si>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</si>
  <si>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</si>
  <si>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</si>
  <si>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</si>
  <si>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</si>
  <si>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</si>
  <si>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</si>
  <si>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</si>
  <si>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</si>
  <si>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</si>
  <si>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</si>
  <si>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</si>
  <si>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</si>
  <si>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</si>
  <si>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</si>
  <si>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</si>
  <si>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</si>
  <si>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</si>
  <si>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</si>
  <si>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</si>
  <si>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</si>
  <si>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</si>
  <si>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</si>
  <si>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</si>
  <si>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</si>
  <si>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</si>
  <si>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</si>
  <si>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</si>
  <si>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</si>
  <si>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</si>
  <si>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</si>
  <si>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</si>
  <si>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</si>
  <si>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</si>
  <si>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</si>
  <si>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</si>
  <si>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</si>
  <si>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</si>
  <si>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</si>
  <si>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</si>
  <si>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</si>
  <si>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</si>
  <si>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</si>
  <si>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</si>
  <si>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</si>
  <si>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</si>
  <si>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</si>
  <si>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</si>
  <si>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</si>
  <si>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</si>
  <si>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</si>
  <si>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</si>
  <si>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</si>
  <si>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</si>
  <si>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</si>
  <si>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</si>
  <si>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</si>
  <si>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</si>
  <si>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</si>
  <si>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</si>
  <si>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</si>
  <si>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</si>
  <si>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</si>
  <si>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</si>
  <si>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</si>
  <si>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</si>
  <si>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</si>
  <si>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</si>
  <si>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</si>
  <si>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</si>
  <si>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</si>
  <si>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</si>
  <si>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</si>
  <si>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</si>
  <si>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</si>
  <si>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</si>
  <si>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</si>
  <si>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</si>
  <si>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</si>
  <si>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</si>
  <si>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</si>
  <si>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</si>
  <si>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</si>
  <si>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</si>
  <si>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</si>
  <si>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</si>
  <si>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</si>
  <si>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</si>
  <si>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</si>
  <si>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</si>
  <si>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</si>
  <si>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</si>
  <si>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</si>
  <si>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</si>
  <si>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</si>
  <si>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</si>
  <si>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</si>
  <si>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</si>
  <si>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</si>
  <si>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</si>
  <si>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</si>
  <si>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</si>
  <si>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</si>
  <si>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</si>
  <si>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</si>
  <si>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</si>
  <si>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</si>
  <si>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</si>
  <si>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</si>
  <si>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</si>
  <si>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</si>
  <si>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</si>
  <si>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</si>
  <si>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</si>
  <si>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</si>
  <si>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</si>
  <si>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</si>
  <si>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</si>
  <si>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</si>
  <si>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</si>
  <si>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</si>
  <si>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</si>
  <si>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</si>
  <si>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</si>
  <si>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</si>
  <si>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</si>
  <si>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</si>
  <si>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</si>
  <si>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</si>
  <si>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</si>
  <si>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</si>
  <si>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</si>
  <si>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</si>
  <si>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</si>
  <si>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</si>
  <si>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</si>
  <si>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</si>
  <si>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</si>
  <si>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</si>
  <si>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</si>
  <si>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</si>
  <si>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</si>
  <si>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</si>
  <si>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</si>
  <si>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</si>
  <si>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</si>
  <si>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</si>
  <si>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</si>
  <si>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</si>
  <si>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</si>
  <si>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</si>
  <si>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</si>
  <si>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</si>
  <si>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</si>
  <si>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</si>
  <si>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</si>
  <si>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</si>
  <si>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</si>
  <si>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</si>
  <si>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</si>
  <si>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</si>
  <si>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</si>
  <si>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</si>
  <si>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</si>
  <si>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</si>
  <si>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</si>
  <si>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</si>
  <si>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</si>
  <si>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</si>
  <si>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</si>
  <si>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</si>
  <si>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</si>
  <si>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</si>
  <si>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</si>
  <si>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</si>
  <si>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</si>
  <si>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</si>
  <si>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</si>
  <si>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</si>
  <si>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</si>
  <si>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</si>
  <si>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</si>
  <si>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</si>
  <si>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</si>
  <si>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</si>
  <si>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</si>
  <si>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</si>
  <si>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</si>
  <si>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</si>
  <si>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</si>
  <si>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</si>
  <si>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</si>
  <si>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</si>
  <si>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</si>
  <si>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</si>
  <si>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</si>
  <si>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</si>
  <si>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</si>
  <si>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</si>
  <si>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</si>
  <si>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</si>
  <si>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</si>
  <si>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</si>
  <si>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</si>
  <si>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</si>
  <si>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</si>
  <si>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</si>
  <si>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</si>
  <si>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</si>
  <si>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</si>
  <si>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</si>
  <si>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</si>
  <si>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</si>
  <si>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</si>
  <si>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</si>
  <si>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</si>
  <si>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</si>
  <si>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</si>
  <si>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</si>
  <si>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</si>
  <si>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</si>
  <si>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</si>
  <si>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</si>
  <si>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</si>
  <si>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</si>
  <si>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</si>
  <si>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</si>
  <si>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</si>
  <si>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</si>
  <si>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</si>
  <si>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</si>
  <si>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</si>
  <si>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</si>
  <si>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</si>
  <si>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</si>
  <si>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</si>
  <si>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</si>
  <si>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</si>
  <si>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</si>
  <si>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</si>
  <si>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</si>
  <si>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</si>
  <si>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</si>
  <si>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</si>
  <si>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</si>
  <si>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</si>
  <si>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</si>
  <si>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</si>
  <si>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</si>
  <si>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</si>
  <si>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</si>
  <si>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</si>
  <si>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</si>
  <si>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</si>
  <si>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</si>
  <si>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</si>
  <si>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</si>
  <si>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</si>
  <si>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</si>
  <si>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</si>
  <si>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</si>
  <si>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</si>
  <si>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</si>
  <si>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</si>
  <si>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</si>
  <si>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</si>
  <si>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</si>
  <si>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</si>
  <si>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</si>
  <si>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</si>
  <si>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</si>
  <si>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</si>
  <si>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</si>
  <si>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</si>
  <si>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</si>
  <si>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</si>
  <si>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</si>
  <si>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</si>
  <si>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</si>
  <si>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</si>
  <si>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</si>
  <si>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</si>
  <si>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</si>
  <si>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</si>
  <si>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</si>
  <si>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</si>
  <si>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</si>
  <si>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</si>
  <si>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</si>
  <si>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</si>
  <si>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</si>
  <si>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</si>
  <si>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</si>
  <si>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</si>
  <si>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</si>
  <si>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</si>
  <si>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</si>
  <si>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</si>
  <si>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</si>
  <si>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</si>
  <si>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</si>
  <si>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</si>
  <si>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</si>
  <si>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</si>
  <si>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</si>
  <si>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</si>
  <si>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</si>
  <si>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</si>
  <si>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</si>
  <si>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</si>
  <si>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</si>
  <si>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</si>
  <si>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</si>
  <si>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</si>
  <si>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</si>
  <si>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</si>
  <si>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</si>
  <si>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</si>
  <si>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</si>
  <si>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</si>
  <si>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</si>
  <si>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</si>
  <si>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</si>
  <si>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</si>
  <si>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</si>
  <si>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</si>
  <si>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</si>
  <si>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</si>
  <si>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</si>
  <si>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</si>
  <si>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</si>
  <si>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</si>
  <si>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</si>
  <si>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</si>
  <si>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</si>
  <si>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</si>
  <si>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</si>
  <si>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</si>
  <si>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</si>
  <si>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</si>
  <si>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</si>
  <si>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</si>
  <si>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</si>
  <si>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</si>
  <si>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</si>
  <si>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</si>
  <si>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</si>
  <si>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</si>
  <si>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</si>
  <si>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</si>
  <si>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</si>
  <si>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</si>
  <si>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</si>
  <si>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</si>
  <si>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</si>
  <si>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</si>
  <si>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</si>
  <si>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</si>
  <si>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</si>
  <si>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</si>
  <si>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</si>
  <si>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</si>
  <si>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</si>
  <si>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</si>
  <si>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</si>
  <si>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</si>
  <si>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</si>
  <si>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</si>
  <si>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</si>
  <si>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</si>
  <si>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</si>
  <si>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</si>
  <si>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</si>
  <si>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</si>
  <si>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</si>
  <si>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</si>
  <si>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</si>
  <si>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</si>
  <si>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</si>
  <si>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</si>
  <si>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</si>
  <si>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</si>
  <si>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</si>
  <si>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</si>
  <si>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</si>
  <si>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</si>
  <si>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</si>
  <si>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</si>
  <si>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</si>
  <si>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</si>
  <si>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</si>
  <si>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</si>
  <si>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</si>
  <si>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</si>
  <si>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</si>
  <si>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</si>
  <si>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</si>
  <si>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</si>
  <si>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</si>
  <si>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</si>
  <si>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</si>
  <si>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</si>
  <si>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</si>
  <si>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</si>
  <si>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</si>
  <si>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</si>
  <si>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</si>
  <si>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</si>
  <si>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</si>
  <si>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</si>
  <si>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</si>
  <si>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</si>
  <si>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</si>
  <si>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</si>
  <si>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</si>
  <si>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</si>
  <si>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</si>
  <si>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</si>
  <si>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</si>
  <si>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</si>
  <si>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</si>
  <si>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</si>
  <si>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</si>
  <si>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</si>
  <si>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</si>
  <si>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</si>
  <si>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</si>
  <si>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</si>
  <si>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</si>
  <si>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</si>
  <si>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</si>
  <si>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</si>
  <si>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</si>
  <si>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</si>
  <si>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</si>
  <si>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</si>
  <si>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</si>
  <si>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</si>
  <si>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</si>
  <si>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</si>
  <si>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</si>
  <si>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</si>
  <si>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</si>
  <si>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</si>
  <si>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</si>
  <si>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</si>
  <si>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</si>
  <si>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</si>
  <si>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</si>
  <si>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</si>
  <si>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</si>
  <si>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</si>
  <si>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</si>
  <si>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</si>
  <si>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</si>
  <si>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</si>
  <si>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</si>
  <si>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</si>
  <si>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</si>
  <si>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</si>
  <si>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</si>
  <si>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</si>
  <si>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</si>
  <si>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</si>
  <si>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</si>
  <si>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</si>
  <si>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</si>
  <si>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</si>
  <si>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</si>
  <si>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</si>
  <si>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</si>
  <si>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</si>
  <si>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</si>
  <si>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</si>
  <si>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</si>
  <si>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</si>
  <si>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</si>
  <si>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</si>
  <si>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</si>
  <si>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</si>
  <si>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</si>
  <si>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</si>
  <si>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</si>
  <si>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</si>
  <si>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</si>
  <si>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</si>
  <si>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</si>
  <si>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</si>
  <si>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</si>
  <si>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</si>
  <si>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</si>
  <si>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</si>
  <si>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</si>
  <si>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</si>
  <si>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</si>
  <si>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</si>
  <si>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</si>
  <si>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</si>
  <si>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</si>
  <si>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</si>
  <si>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</si>
  <si>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</si>
  <si>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</si>
  <si>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</si>
  <si>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</si>
  <si>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</si>
  <si>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</si>
  <si>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</si>
  <si>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</si>
  <si>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</si>
  <si>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</si>
  <si>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</si>
  <si>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</si>
  <si>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</si>
  <si>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</si>
  <si>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</si>
  <si>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</si>
  <si>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</si>
  <si>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</si>
  <si>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</si>
  <si>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</si>
  <si>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</si>
  <si>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</si>
  <si>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</si>
  <si>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</si>
  <si>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</si>
  <si>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</si>
  <si>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</si>
  <si>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</si>
  <si>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</si>
  <si>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</si>
  <si>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</si>
  <si>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</si>
  <si>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</si>
  <si>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</si>
  <si>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</si>
  <si>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</si>
  <si>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</si>
  <si>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</si>
  <si>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</si>
  <si>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</si>
  <si>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</si>
  <si>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</si>
  <si>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</si>
  <si>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</si>
  <si>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</si>
  <si>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</si>
  <si>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</si>
  <si>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</si>
  <si>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</si>
  <si>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</si>
  <si>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</si>
  <si>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</si>
  <si>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</si>
  <si>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</si>
  <si>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</si>
  <si>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</si>
  <si>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</si>
  <si>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</si>
  <si>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</si>
  <si>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</si>
  <si>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</si>
  <si>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</si>
  <si>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</si>
  <si>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</si>
  <si>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</si>
  <si>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</si>
  <si>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</si>
  <si>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</si>
  <si>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</si>
  <si>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</si>
  <si>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</si>
  <si>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</si>
  <si>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</si>
  <si>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</si>
  <si>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</si>
  <si>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</si>
  <si>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</si>
  <si>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</si>
  <si>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</si>
  <si>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</si>
  <si>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</si>
  <si>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</si>
  <si>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</si>
  <si>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</si>
  <si>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</si>
  <si>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</si>
  <si>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</si>
  <si>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</si>
  <si>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</si>
  <si>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</si>
  <si>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</si>
  <si>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</si>
  <si>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</si>
  <si>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</si>
  <si>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</si>
  <si>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</si>
  <si>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</si>
  <si>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</si>
  <si>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</si>
  <si>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</si>
  <si>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</si>
  <si>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</si>
  <si>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</si>
  <si>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</si>
  <si>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</si>
  <si>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</si>
  <si>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</si>
  <si>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</si>
  <si>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</si>
  <si>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</si>
  <si>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</si>
  <si>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</si>
  <si>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</si>
  <si>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</si>
  <si>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</si>
  <si>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</si>
  <si>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</si>
  <si>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</si>
  <si>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</si>
  <si>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</si>
  <si>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</si>
  <si>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</si>
  <si>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</si>
  <si>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</si>
  <si>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</si>
  <si>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</si>
  <si>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</si>
  <si>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</si>
  <si>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</si>
  <si>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</si>
  <si>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</si>
  <si>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</si>
  <si>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</si>
  <si>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</si>
  <si>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</si>
  <si>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</si>
  <si>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</si>
  <si>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</si>
  <si>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</si>
  <si>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</si>
  <si>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</si>
  <si>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</si>
  <si>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</si>
  <si>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</si>
  <si>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</si>
  <si>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</si>
  <si>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</si>
  <si>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</si>
  <si>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</si>
  <si>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</si>
  <si>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</si>
  <si>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</si>
  <si>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</si>
  <si>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</si>
  <si>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</si>
  <si>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</si>
  <si>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</si>
  <si>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</si>
  <si>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</si>
  <si>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</si>
  <si>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</si>
  <si>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</si>
  <si>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</si>
  <si>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</si>
  <si>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</si>
  <si>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</si>
  <si>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</si>
  <si>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</si>
  <si>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</si>
  <si>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</si>
  <si>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</si>
  <si>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</si>
  <si>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</si>
  <si>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</si>
  <si>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</si>
  <si>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</si>
  <si>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</si>
  <si>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</si>
  <si>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</si>
  <si>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</si>
  <si>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</si>
  <si>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</si>
  <si>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</si>
  <si>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</si>
  <si>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</si>
  <si>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</si>
  <si>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</si>
  <si>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</si>
  <si>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</si>
  <si>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</si>
  <si>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</si>
  <si>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</si>
  <si>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</si>
  <si>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</si>
  <si>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</si>
  <si>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</si>
  <si>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</si>
  <si>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</si>
  <si>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</si>
  <si>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</si>
  <si>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</si>
  <si>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</si>
  <si>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</si>
  <si>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</si>
  <si>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</si>
  <si>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</si>
  <si>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</si>
  <si>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</si>
  <si>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</si>
  <si>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</si>
  <si>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</si>
  <si>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</si>
  <si>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</si>
  <si>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</si>
  <si>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</si>
  <si>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</si>
  <si>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</si>
  <si>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</si>
  <si>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</si>
  <si>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</si>
  <si>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</si>
  <si>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</si>
  <si>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</si>
  <si>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</si>
  <si>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</si>
  <si>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</si>
  <si>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</si>
  <si>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</si>
  <si>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</si>
  <si>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</si>
  <si>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</si>
  <si>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</si>
  <si>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</si>
  <si>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</si>
  <si>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</si>
  <si>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</si>
  <si>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</si>
  <si>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</si>
  <si>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</si>
  <si>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</si>
  <si>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</si>
  <si>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</si>
  <si>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</si>
  <si>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</si>
  <si>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</si>
  <si>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</si>
  <si>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</si>
  <si>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</si>
  <si>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</si>
  <si>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</si>
  <si>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</si>
  <si>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</si>
  <si>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</si>
  <si>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</si>
  <si>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</si>
  <si>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</si>
  <si>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</si>
  <si>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</si>
  <si>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</si>
  <si>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</si>
  <si>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</si>
  <si>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</si>
  <si>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</si>
  <si>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</si>
  <si>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</si>
  <si>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</si>
  <si>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</si>
  <si>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</si>
  <si>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</si>
  <si>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</si>
  <si>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</si>
  <si>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</si>
  <si>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</si>
  <si>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</si>
  <si>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</si>
  <si>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</si>
  <si>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</si>
  <si>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</si>
  <si>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</si>
  <si>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</si>
  <si>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</si>
  <si>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</si>
  <si>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</si>
  <si>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</si>
  <si>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</si>
  <si>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</si>
  <si>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</si>
  <si>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</si>
  <si>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</si>
  <si>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</si>
  <si>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</si>
  <si>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</si>
  <si>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</si>
  <si>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</si>
  <si>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</si>
  <si>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</si>
  <si>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</si>
  <si>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</si>
  <si>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</si>
  <si>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</si>
  <si>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</si>
  <si>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</si>
  <si>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</si>
  <si>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</si>
  <si>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</si>
  <si>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</si>
  <si>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</si>
  <si>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</si>
  <si>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</si>
  <si>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</si>
  <si>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</si>
  <si>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</si>
  <si>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</si>
  <si>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</si>
  <si>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</si>
  <si>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</si>
  <si>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</si>
  <si>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</si>
  <si>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</si>
  <si>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</si>
  <si>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</si>
  <si>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</si>
  <si>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</si>
  <si>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</si>
  <si>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</si>
  <si>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</si>
  <si>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</si>
  <si>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</si>
  <si>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</si>
  <si>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</si>
  <si>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</si>
  <si>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</si>
  <si>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</si>
  <si>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</si>
  <si>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</si>
  <si>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</si>
  <si>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</si>
  <si>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</si>
  <si>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</si>
  <si>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</si>
  <si>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</si>
  <si>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</si>
  <si>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</si>
  <si>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</si>
  <si>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</si>
  <si>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</si>
  <si>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</si>
  <si>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</si>
  <si>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</si>
  <si>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</si>
  <si>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</si>
  <si>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</si>
  <si>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</si>
  <si>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</si>
  <si>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</si>
  <si>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</si>
  <si>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</si>
  <si>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</si>
  <si>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</si>
  <si>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</si>
  <si>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</si>
  <si>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</si>
  <si>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</si>
  <si>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</si>
  <si>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</si>
  <si>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</si>
  <si>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</si>
  <si>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</si>
  <si>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</si>
  <si>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</si>
  <si>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</si>
  <si>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</si>
  <si>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</si>
  <si>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</si>
  <si>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</si>
  <si>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</si>
  <si>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</si>
  <si>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</si>
  <si>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</si>
  <si>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</si>
  <si>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</si>
  <si>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</si>
  <si>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</si>
  <si>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</si>
  <si>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</si>
  <si>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</si>
  <si>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</si>
  <si>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</si>
  <si>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</si>
  <si>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</si>
  <si>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</si>
  <si>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</si>
  <si>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</si>
  <si>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</si>
  <si>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</si>
  <si>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</si>
  <si>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</si>
  <si>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</si>
  <si>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</si>
  <si>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</si>
  <si>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</si>
  <si>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</si>
  <si>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</si>
  <si>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</si>
  <si>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</si>
  <si>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</si>
  <si>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</si>
  <si>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</si>
  <si>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</si>
  <si>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</si>
  <si>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</si>
  <si>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</si>
  <si>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</si>
  <si>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</si>
  <si>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</si>
  <si>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</si>
  <si>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</si>
  <si>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</si>
  <si>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</si>
  <si>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</si>
  <si>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</si>
  <si>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</si>
  <si>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</si>
  <si>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</si>
  <si>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</si>
  <si>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</si>
  <si>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</si>
  <si>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</si>
  <si>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</si>
  <si>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</si>
  <si>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</si>
  <si>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</si>
  <si>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</si>
  <si>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</si>
  <si>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</si>
  <si>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</si>
  <si>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</si>
  <si>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</si>
  <si>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</si>
  <si>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</si>
  <si>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</si>
  <si>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</si>
  <si>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</si>
  <si>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</si>
  <si>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</si>
  <si>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</si>
  <si>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</si>
  <si>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</si>
  <si>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</si>
  <si>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</si>
  <si>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</si>
  <si>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</si>
  <si>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</si>
  <si>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</si>
  <si>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</si>
  <si>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</si>
  <si>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</si>
  <si>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</si>
  <si>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</si>
  <si>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</si>
  <si>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</si>
  <si>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</si>
  <si>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</si>
  <si>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</si>
  <si>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</si>
  <si>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</si>
  <si>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</si>
  <si>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</si>
  <si>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</si>
  <si>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</si>
  <si>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</si>
  <si>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</si>
  <si>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</si>
  <si>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</si>
  <si>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</si>
  <si>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</si>
  <si>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</si>
  <si>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</si>
  <si>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</si>
  <si>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</si>
  <si>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</si>
  <si>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</si>
  <si>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</si>
  <si>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</si>
  <si>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</si>
  <si>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</si>
  <si>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</si>
  <si>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</si>
  <si>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</si>
  <si>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</si>
  <si>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</si>
  <si>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</si>
  <si>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</si>
  <si>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</si>
  <si>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</si>
  <si>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</si>
  <si>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</si>
  <si>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</si>
  <si>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</si>
  <si>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</si>
  <si>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</si>
  <si>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</si>
  <si>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</si>
  <si>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</si>
  <si>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</si>
  <si>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</si>
  <si>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</si>
  <si>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</si>
  <si>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</si>
  <si>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</si>
  <si>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</si>
  <si>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</si>
  <si>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</si>
  <si>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</si>
  <si>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</si>
  <si>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</si>
  <si>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</si>
  <si>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</si>
  <si>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</si>
  <si>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</si>
  <si>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</si>
  <si>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</si>
  <si>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</si>
  <si>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</si>
  <si>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</si>
  <si>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</si>
  <si>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</si>
  <si>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</si>
  <si>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</si>
  <si>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</si>
  <si>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</si>
  <si>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</si>
  <si>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</si>
  <si>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</si>
  <si>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</si>
  <si>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</si>
  <si>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</si>
  <si>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</si>
  <si>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</si>
  <si>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</si>
  <si>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</si>
  <si>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</si>
  <si>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</si>
  <si>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</si>
  <si>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</si>
  <si>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</si>
  <si>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</si>
  <si>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</si>
  <si>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</si>
  <si>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</si>
  <si>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</si>
  <si>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</si>
  <si>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</si>
  <si>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</si>
  <si>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</si>
  <si>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</si>
  <si>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</si>
  <si>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</si>
  <si>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</si>
  <si>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</si>
  <si>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</si>
  <si>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</si>
  <si>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</si>
  <si>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</si>
  <si>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</si>
  <si>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</si>
  <si>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</si>
  <si>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</si>
  <si>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</si>
  <si>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</si>
  <si>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</si>
  <si>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</si>
  <si>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</si>
  <si>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</si>
  <si>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</si>
  <si>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</si>
  <si>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</si>
  <si>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</si>
  <si>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</si>
  <si>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</si>
  <si>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</si>
  <si>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</si>
  <si>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</si>
  <si>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</si>
  <si>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</si>
  <si>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</si>
  <si>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</si>
  <si>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</si>
  <si>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</si>
  <si>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</si>
  <si>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</si>
  <si>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</si>
  <si>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</si>
  <si>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</si>
  <si>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</si>
  <si>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</si>
  <si>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</si>
  <si>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</si>
  <si>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</si>
  <si>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</si>
  <si>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</si>
  <si>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</si>
  <si>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</si>
  <si>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</si>
  <si>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</si>
  <si>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</si>
  <si>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</si>
  <si>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</si>
  <si>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</si>
  <si>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</si>
  <si>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</si>
  <si>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</si>
  <si>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</si>
  <si>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</si>
  <si>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</si>
  <si>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</si>
  <si>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</si>
  <si>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</si>
  <si>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</si>
  <si>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</si>
  <si>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</si>
  <si>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</si>
  <si>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</si>
  <si>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</si>
  <si>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</si>
  <si>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</si>
  <si>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</si>
  <si>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</si>
  <si>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</si>
  <si>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</si>
  <si>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</si>
  <si>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</si>
  <si>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</si>
  <si>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</si>
  <si>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</si>
  <si>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</si>
  <si>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</si>
  <si>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</si>
  <si>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</si>
  <si>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</si>
  <si>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</si>
  <si>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</si>
  <si>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</si>
  <si>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</si>
  <si>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</si>
  <si>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</si>
  <si>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</si>
  <si>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</si>
  <si>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</si>
  <si>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</si>
  <si>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</si>
  <si>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</si>
  <si>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</si>
  <si>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</si>
  <si>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</si>
  <si>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</si>
  <si>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</si>
  <si>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</si>
  <si>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</si>
  <si>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</si>
  <si>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</si>
  <si>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</si>
  <si>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</si>
  <si>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</si>
  <si>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</si>
  <si>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</si>
  <si>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</si>
  <si>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</si>
  <si>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</si>
  <si>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</si>
  <si>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</si>
  <si>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</si>
  <si>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</si>
  <si>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</si>
  <si>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</si>
  <si>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</si>
  <si>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</si>
  <si>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</si>
  <si>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</si>
  <si>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</si>
  <si>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</si>
  <si>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</si>
  <si>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</si>
  <si>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</si>
  <si>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</si>
  <si>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</si>
  <si>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</si>
  <si>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</si>
  <si>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</si>
  <si>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</si>
  <si>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</si>
  <si>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</si>
  <si>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</si>
  <si>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</si>
  <si>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</si>
  <si>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</si>
  <si>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</si>
  <si>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</si>
  <si>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</si>
  <si>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</si>
  <si>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</si>
  <si>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</si>
  <si>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</si>
  <si>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</si>
  <si>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</si>
  <si>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</si>
  <si>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</si>
  <si>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</si>
  <si>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</si>
  <si>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</si>
  <si>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</si>
  <si>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</si>
  <si>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</si>
  <si>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</si>
  <si>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</si>
  <si>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</si>
  <si>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</si>
  <si>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</si>
  <si>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</si>
  <si>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</si>
  <si>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</si>
  <si>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</si>
  <si>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</si>
  <si>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</si>
  <si>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</si>
  <si>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</si>
  <si>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</si>
  <si>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</si>
  <si>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</si>
  <si>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</si>
  <si>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</si>
  <si>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</si>
  <si>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</si>
  <si>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</si>
  <si>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</si>
  <si>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</si>
  <si>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</si>
  <si>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</si>
  <si>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</si>
  <si>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</si>
  <si>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</si>
  <si>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</si>
  <si>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</si>
  <si>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</si>
  <si>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</si>
  <si>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</si>
  <si>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</si>
  <si>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</si>
  <si>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</si>
  <si>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</si>
  <si>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</si>
  <si>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</si>
  <si>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</si>
  <si>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</si>
  <si>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</si>
  <si>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</si>
  <si>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</si>
  <si>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</si>
  <si>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</si>
  <si>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</si>
  <si>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</si>
  <si>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</si>
  <si>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</si>
  <si>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</si>
  <si>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</si>
  <si>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</si>
  <si>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</si>
  <si>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</si>
  <si>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</si>
  <si>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</si>
  <si>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</si>
  <si>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</si>
  <si>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</si>
  <si>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</si>
  <si>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</si>
  <si>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</si>
  <si>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</si>
  <si>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</si>
  <si>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</si>
  <si>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</si>
  <si>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</si>
  <si>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</si>
  <si>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</si>
  <si>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</si>
  <si>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</si>
  <si>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</si>
  <si>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</si>
  <si>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</si>
  <si>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</si>
  <si>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</si>
  <si>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</si>
  <si>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</si>
  <si>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</si>
  <si>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</si>
  <si>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</si>
  <si>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</si>
  <si>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</si>
  <si>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</si>
  <si>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</si>
  <si>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</si>
  <si>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</si>
  <si>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</si>
  <si>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</si>
  <si>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</si>
  <si>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</si>
  <si>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</si>
  <si>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</si>
  <si>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</si>
  <si>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</si>
  <si>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</si>
  <si>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</si>
  <si>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</si>
  <si>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</si>
  <si>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</si>
  <si>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</si>
  <si>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</si>
  <si>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</si>
  <si>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</si>
  <si>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</si>
  <si>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</si>
  <si>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</si>
  <si>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</si>
  <si>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</si>
  <si>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</si>
  <si>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</si>
  <si>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</si>
  <si>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</si>
  <si>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</si>
  <si>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</si>
  <si>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</si>
  <si>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</si>
  <si>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</si>
  <si>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</si>
  <si>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</si>
  <si>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</si>
  <si>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</si>
  <si>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</si>
  <si>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</si>
  <si>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</si>
  <si>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</si>
  <si>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</si>
  <si>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</si>
  <si>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</si>
  <si>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</si>
  <si>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</si>
  <si>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</si>
  <si>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</si>
  <si>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</si>
  <si>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</si>
  <si>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</si>
  <si>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</si>
  <si>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</si>
  <si>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</si>
  <si>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</si>
  <si>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</si>
  <si>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</si>
  <si>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</si>
  <si>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</si>
  <si>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</si>
  <si>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</si>
  <si>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</si>
  <si>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</si>
  <si>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</si>
  <si>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</si>
  <si>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</si>
  <si>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</si>
  <si>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</si>
  <si>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</si>
  <si>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</si>
  <si>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</si>
  <si>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</si>
  <si>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</si>
  <si>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</si>
  <si>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</si>
  <si>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</si>
  <si>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</si>
  <si>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</si>
  <si>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</si>
  <si>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</si>
  <si>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</si>
  <si>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</si>
  <si>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</si>
  <si>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</si>
  <si>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</si>
  <si>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</si>
  <si>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</si>
  <si>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</si>
  <si>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</si>
  <si>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</si>
  <si>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</si>
  <si>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</si>
  <si>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</si>
  <si>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</si>
  <si>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</si>
  <si>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</si>
  <si>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</si>
  <si>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</si>
  <si>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</si>
  <si>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</si>
  <si>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</si>
  <si>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</si>
  <si>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</si>
  <si>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</si>
  <si>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</si>
  <si>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</si>
  <si>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</si>
  <si>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</si>
  <si>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</si>
  <si>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</si>
  <si>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</si>
  <si>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</si>
  <si>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</si>
  <si>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</si>
  <si>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</si>
  <si>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</si>
  <si>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</si>
  <si>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</si>
  <si>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</si>
  <si>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</si>
  <si>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</si>
  <si>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</si>
  <si>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</si>
  <si>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</si>
  <si>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</si>
  <si>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</si>
  <si>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</si>
  <si>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</si>
  <si>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</si>
  <si>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</si>
  <si>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</si>
  <si>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</si>
  <si>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</si>
  <si>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</si>
  <si>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</si>
  <si>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</si>
  <si>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</si>
  <si>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</si>
  <si>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</si>
  <si>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</si>
  <si>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</si>
  <si>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</si>
  <si>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</si>
  <si>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</si>
  <si>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</si>
  <si>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</si>
  <si>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</si>
  <si>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</si>
  <si>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</si>
  <si>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</si>
  <si>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</si>
  <si>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</si>
  <si>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</si>
  <si>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</si>
  <si>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</si>
  <si>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</si>
  <si>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</si>
  <si>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</si>
  <si>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</si>
  <si>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</si>
  <si>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</si>
  <si>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</si>
  <si>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</si>
  <si>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</si>
  <si>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</si>
  <si>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</si>
  <si>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</si>
  <si>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</si>
  <si>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</si>
  <si>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</si>
  <si>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</si>
  <si>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</si>
  <si>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</si>
  <si>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</si>
  <si>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</si>
  <si>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</si>
  <si>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</si>
  <si>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</si>
  <si>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</si>
  <si>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</si>
  <si>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</si>
  <si>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</si>
  <si>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</si>
  <si>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</si>
  <si>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</si>
  <si>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</si>
  <si>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</si>
  <si>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</si>
  <si>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</si>
  <si>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</si>
  <si>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</si>
  <si>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</si>
  <si>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</si>
  <si>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</si>
  <si>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</si>
  <si>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</si>
  <si>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</si>
  <si>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</si>
  <si>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</si>
  <si>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</si>
  <si>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</si>
  <si>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</si>
  <si>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</si>
  <si>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</si>
  <si>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</si>
  <si>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</si>
  <si>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</si>
  <si>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</si>
  <si>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</si>
  <si>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</si>
  <si>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</si>
  <si>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</si>
  <si>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</si>
  <si>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</si>
  <si>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</si>
  <si>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</si>
  <si>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</si>
  <si>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</si>
  <si>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</si>
  <si>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</si>
  <si>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</si>
  <si>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</si>
  <si>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</si>
  <si>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</si>
  <si>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</si>
  <si>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</si>
  <si>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</si>
  <si>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</si>
  <si>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</si>
  <si>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</si>
  <si>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</si>
  <si>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</si>
  <si>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</si>
  <si>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</si>
  <si>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</si>
  <si>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</si>
  <si>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</si>
  <si>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</si>
  <si>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</si>
  <si>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</si>
  <si>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</si>
  <si>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</si>
  <si>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</si>
  <si>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</si>
  <si>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</si>
  <si>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</si>
  <si>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</si>
  <si>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</si>
  <si>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</si>
  <si>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</si>
  <si>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</si>
  <si>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</si>
  <si>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</si>
  <si>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</si>
  <si>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</si>
  <si>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</si>
  <si>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</si>
  <si>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</si>
  <si>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</si>
  <si>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</si>
  <si>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</si>
  <si>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</si>
  <si>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</si>
  <si>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</si>
  <si>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</si>
  <si>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</si>
  <si>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</si>
  <si>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</si>
  <si>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</si>
  <si>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</si>
  <si>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</si>
  <si>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</si>
  <si>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</si>
  <si>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</si>
  <si>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</si>
  <si>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</si>
  <si>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</si>
  <si>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</si>
  <si>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</si>
  <si>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</si>
  <si>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</si>
  <si>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</si>
  <si>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</si>
  <si>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</si>
  <si>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</si>
  <si>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</si>
  <si>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</si>
  <si>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</si>
  <si>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</si>
  <si>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</si>
  <si>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</si>
  <si>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</si>
  <si>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</si>
  <si>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</si>
  <si>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</si>
  <si>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</si>
  <si>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</si>
  <si>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</si>
  <si>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</si>
  <si>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</si>
  <si>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</si>
  <si>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</si>
  <si>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</si>
  <si>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</si>
  <si>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</si>
  <si>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</si>
  <si>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</si>
  <si>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</si>
  <si>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</si>
  <si>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</si>
  <si>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</si>
  <si>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</si>
  <si>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</si>
  <si>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</si>
  <si>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</si>
  <si>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</si>
  <si>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</si>
  <si>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</si>
  <si>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</si>
  <si>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</si>
  <si>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</si>
  <si>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</si>
  <si>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</si>
  <si>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</si>
  <si>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</si>
  <si>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</si>
  <si>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</si>
  <si>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</si>
  <si>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</si>
  <si>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</si>
  <si>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</si>
  <si>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</si>
  <si>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</si>
  <si>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</si>
  <si>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</si>
  <si>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</si>
  <si>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</si>
  <si>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</si>
  <si>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</si>
  <si>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</si>
  <si>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</si>
  <si>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</si>
  <si>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</si>
  <si>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</si>
  <si>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</si>
  <si>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</si>
  <si>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</si>
  <si>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</si>
  <si>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</si>
  <si>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</si>
  <si>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</si>
  <si>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</si>
  <si>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</si>
  <si>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</si>
  <si>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</si>
  <si>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</si>
  <si>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</si>
  <si>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</si>
  <si>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</si>
  <si>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</si>
  <si>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</si>
  <si>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</si>
  <si>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</si>
  <si>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</si>
  <si>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</si>
  <si>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</si>
  <si>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</si>
  <si>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</si>
  <si>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</si>
  <si>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</si>
  <si>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</si>
  <si>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</si>
  <si>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</si>
  <si>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</si>
  <si>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</si>
  <si>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</si>
  <si>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</si>
  <si>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</si>
  <si>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</si>
  <si>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</si>
  <si>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</si>
  <si>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</si>
  <si>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</si>
  <si>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</si>
  <si>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</si>
  <si>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</si>
  <si>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</si>
  <si>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</si>
  <si>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</si>
  <si>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</si>
  <si>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</si>
  <si>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</si>
  <si>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</si>
  <si>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</si>
  <si>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</si>
  <si>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</si>
  <si>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</si>
  <si>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</si>
  <si>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</si>
  <si>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</si>
  <si>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</si>
  <si>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</si>
  <si>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</si>
  <si>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</si>
  <si>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</si>
  <si>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</si>
  <si>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</si>
  <si>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</si>
  <si>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</si>
  <si>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</si>
  <si>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</si>
  <si>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</si>
  <si>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</si>
  <si>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</si>
  <si>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</si>
  <si>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</si>
  <si>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</si>
  <si>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</si>
  <si>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</si>
  <si>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</si>
  <si>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</si>
  <si>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</si>
  <si>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</si>
  <si>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</si>
  <si>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</si>
  <si>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</si>
  <si>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</si>
  <si>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</si>
  <si>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</si>
  <si>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</si>
  <si>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</si>
  <si>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</si>
  <si>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</si>
  <si>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</si>
  <si>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</si>
  <si>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</si>
  <si>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</si>
  <si>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</si>
  <si>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</si>
  <si>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</si>
  <si>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</si>
  <si>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</si>
  <si>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</si>
  <si>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</si>
  <si>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</si>
  <si>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</si>
  <si>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</si>
  <si>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</si>
  <si>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</si>
  <si>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</si>
  <si>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</si>
  <si>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</si>
  <si>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</si>
  <si>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</si>
  <si>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</si>
  <si>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</si>
  <si>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</si>
  <si>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</si>
  <si>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</si>
  <si>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</si>
  <si>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</si>
  <si>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</si>
  <si>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</si>
  <si>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</si>
  <si>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</si>
  <si>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</si>
  <si>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</si>
  <si>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</si>
  <si>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</si>
  <si>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</si>
  <si>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</si>
  <si>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</si>
  <si>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</si>
  <si>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</si>
  <si>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</si>
  <si>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</si>
  <si>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</si>
  <si>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</si>
  <si>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</si>
  <si>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</si>
  <si>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</si>
  <si>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</si>
  <si>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</si>
  <si>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</si>
  <si>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</si>
  <si>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</si>
  <si>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</si>
  <si>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</si>
  <si>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</si>
  <si>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</si>
  <si>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</si>
  <si>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</si>
  <si>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</si>
  <si>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</si>
  <si>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</si>
  <si>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</si>
  <si>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</si>
  <si>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</si>
  <si>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</si>
  <si>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</si>
  <si>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</si>
  <si>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</si>
  <si>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</si>
  <si>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</si>
  <si>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</si>
  <si>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</si>
  <si>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</si>
  <si>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</si>
  <si>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</si>
  <si>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</si>
  <si>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</si>
  <si>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</si>
  <si>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</si>
  <si>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</si>
  <si>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</si>
  <si>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</si>
  <si>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</si>
  <si>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</si>
  <si>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</si>
  <si>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</si>
  <si>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</si>
  <si>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</si>
  <si>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</si>
  <si>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</si>
  <si>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</si>
  <si>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</si>
  <si>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</si>
  <si>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</si>
  <si>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</si>
  <si>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</si>
  <si>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</si>
  <si>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</si>
  <si>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</si>
  <si>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</si>
  <si>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</si>
  <si>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</si>
  <si>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</si>
  <si>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</si>
  <si>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</si>
  <si>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</si>
  <si>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</si>
  <si>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</si>
  <si>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</si>
  <si>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</si>
  <si>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</si>
  <si>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</si>
  <si>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</si>
  <si>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</si>
  <si>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</si>
  <si>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</si>
  <si>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</si>
  <si>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</si>
  <si>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</si>
  <si>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</si>
  <si>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</si>
  <si>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</si>
  <si>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</si>
  <si>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</si>
  <si>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</si>
  <si>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</si>
  <si>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</si>
  <si>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</si>
  <si>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</si>
  <si>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</si>
  <si>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</si>
  <si>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</si>
  <si>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</si>
  <si>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</si>
  <si>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</si>
  <si>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</si>
  <si>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</si>
  <si>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</si>
  <si>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</si>
  <si>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</si>
  <si>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</si>
  <si>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</si>
  <si>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</si>
  <si>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</si>
  <si>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</si>
  <si>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</si>
  <si>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</si>
  <si>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</si>
  <si>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</si>
  <si>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</si>
  <si>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</si>
  <si>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</si>
  <si>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</si>
  <si>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</si>
  <si>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</si>
  <si>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</si>
  <si>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</si>
  <si>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</si>
  <si>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</si>
  <si>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</si>
  <si>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</si>
  <si>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</si>
  <si>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</si>
  <si>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</si>
  <si>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</si>
  <si>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</si>
  <si>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</si>
  <si>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</si>
  <si>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</si>
  <si>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</si>
  <si>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</si>
  <si>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</si>
  <si>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</si>
  <si>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</si>
  <si>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</si>
  <si>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</si>
  <si>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</si>
  <si>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</si>
  <si>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</si>
  <si>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</si>
  <si>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</si>
  <si>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</si>
  <si>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</si>
  <si>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</si>
  <si>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</si>
  <si>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</si>
  <si>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</si>
  <si>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</si>
  <si>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</si>
  <si>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</si>
  <si>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</si>
  <si>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</si>
  <si>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</si>
  <si>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</si>
  <si>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</si>
  <si>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</si>
  <si>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</si>
  <si>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</si>
  <si>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</si>
  <si>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</si>
  <si>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</si>
  <si>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</si>
  <si>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</si>
  <si>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</si>
  <si>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</si>
  <si>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</si>
  <si>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</si>
  <si>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</si>
  <si>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</si>
  <si>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</si>
  <si>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</si>
  <si>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</si>
  <si>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</si>
  <si>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</si>
  <si>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</si>
  <si>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</si>
  <si>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</si>
  <si>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</si>
  <si>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</si>
  <si>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</si>
  <si>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</si>
  <si>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</si>
  <si>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</si>
  <si>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</si>
  <si>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</si>
  <si>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</si>
  <si>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</si>
  <si>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</si>
  <si>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</si>
  <si>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</si>
  <si>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</si>
  <si>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</si>
  <si>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</si>
  <si>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</si>
  <si>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</si>
  <si>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</si>
  <si>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</si>
  <si>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</si>
  <si>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</si>
  <si>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</si>
  <si>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</si>
  <si>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</si>
  <si>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</si>
  <si>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</si>
  <si>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</si>
  <si>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</si>
  <si>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</si>
  <si>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</si>
  <si>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</si>
  <si>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</si>
  <si>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</si>
  <si>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</si>
  <si>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</si>
  <si>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</si>
  <si>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</si>
  <si>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</si>
  <si>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</si>
  <si>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</si>
  <si>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</si>
  <si>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</si>
  <si>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</si>
  <si>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</si>
  <si>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</si>
  <si>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</si>
  <si>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</si>
  <si>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</si>
  <si>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</si>
  <si>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</si>
  <si>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</si>
  <si>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</si>
  <si>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</si>
  <si>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</si>
  <si>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</si>
  <si>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</si>
  <si>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</si>
  <si>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</si>
  <si>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</si>
  <si>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</si>
  <si>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</si>
  <si>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</si>
  <si>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</si>
  <si>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</si>
  <si>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</si>
  <si>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</si>
  <si>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</si>
  <si>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</si>
  <si>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</si>
  <si>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</si>
  <si>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</si>
  <si>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</si>
  <si>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</si>
  <si>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</si>
  <si>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</si>
  <si>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</si>
  <si>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</si>
  <si>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</si>
  <si>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</si>
  <si>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</si>
  <si>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</si>
  <si>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</si>
  <si>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</si>
  <si>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</si>
  <si>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</si>
  <si>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</si>
  <si>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</si>
  <si>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</si>
  <si>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</si>
  <si>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</si>
  <si>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</si>
  <si>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</si>
  <si>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</si>
  <si>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</si>
  <si>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</si>
  <si>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</si>
  <si>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</si>
  <si>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</si>
  <si>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</si>
  <si>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</si>
  <si>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</si>
  <si>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</si>
  <si>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</si>
  <si>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</si>
  <si>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</si>
  <si>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</si>
  <si>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</si>
  <si>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</si>
  <si>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</si>
  <si>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</si>
  <si>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</si>
  <si>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</si>
  <si>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</si>
  <si>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</si>
  <si>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</si>
  <si>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</si>
  <si>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</si>
  <si>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</si>
  <si>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</si>
  <si>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</si>
  <si>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</si>
  <si>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</si>
  <si>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</si>
  <si>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</si>
  <si>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</si>
  <si>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</si>
  <si>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</si>
  <si>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</si>
  <si>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</si>
  <si>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</si>
  <si>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</si>
  <si>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</si>
  <si>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</si>
  <si>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</si>
  <si>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</si>
  <si>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</si>
  <si>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</si>
  <si>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</si>
  <si>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</si>
  <si>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</si>
  <si>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</si>
  <si>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</si>
  <si>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</si>
  <si>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</si>
  <si>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</si>
  <si>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</si>
  <si>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</si>
  <si>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</si>
  <si>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</si>
  <si>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</si>
  <si>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</si>
  <si>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</si>
  <si>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</si>
  <si>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</si>
  <si>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</si>
  <si>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</si>
  <si>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</si>
  <si>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</si>
  <si>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</si>
  <si>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</si>
  <si>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</si>
  <si>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</si>
  <si>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</si>
  <si>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</si>
  <si>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</si>
  <si>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</si>
  <si>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</si>
  <si>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</si>
  <si>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</si>
  <si>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</si>
  <si>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</si>
  <si>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</si>
  <si>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</si>
  <si>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</si>
  <si>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</si>
  <si>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</si>
  <si>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</si>
  <si>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</si>
  <si>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</si>
  <si>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</si>
  <si>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</si>
  <si>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</si>
  <si>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</si>
  <si>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</si>
  <si>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</si>
  <si>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</si>
  <si>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</si>
  <si>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</si>
  <si>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</si>
  <si>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</si>
  <si>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</si>
  <si>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</si>
  <si>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</si>
  <si>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</si>
  <si>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</si>
  <si>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</si>
  <si>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</si>
  <si>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</si>
  <si>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</si>
  <si>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</si>
  <si>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</si>
  <si>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</si>
  <si>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</si>
  <si>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</si>
  <si>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</si>
  <si>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</si>
  <si>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</si>
  <si>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</si>
  <si>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</si>
  <si>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</si>
  <si>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</si>
  <si>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</si>
  <si>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</si>
  <si>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</si>
  <si>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</si>
  <si>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</si>
  <si>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</si>
  <si>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</si>
  <si>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</si>
  <si>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</si>
  <si>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</si>
  <si>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</si>
  <si>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</si>
  <si>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</si>
  <si>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</si>
  <si>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</si>
  <si>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</si>
  <si>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</si>
  <si>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</si>
  <si>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</si>
  <si>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</si>
  <si>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</si>
  <si>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</si>
  <si>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</si>
  <si>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</si>
  <si>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</si>
  <si>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</si>
  <si>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</si>
  <si>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</si>
  <si>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</si>
  <si>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</si>
  <si>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</si>
  <si>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</si>
  <si>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</si>
  <si>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</si>
  <si>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</si>
  <si>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</si>
  <si>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</si>
  <si>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</si>
  <si>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</si>
  <si>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</si>
  <si>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</si>
  <si>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</si>
  <si>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</si>
  <si>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</si>
  <si>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</si>
  <si>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</si>
  <si>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</si>
  <si>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</si>
  <si>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</si>
  <si>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</si>
  <si>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</si>
  <si>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</si>
  <si>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</si>
  <si>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</si>
  <si>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</si>
  <si>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</si>
  <si>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</si>
  <si>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</si>
  <si>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</si>
  <si>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</si>
  <si>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</si>
  <si>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</si>
  <si>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</si>
  <si>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</si>
  <si>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</si>
  <si>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</si>
  <si>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</si>
  <si>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</si>
  <si>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</si>
  <si>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</si>
  <si>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</si>
  <si>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</si>
  <si>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</si>
  <si>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</si>
  <si>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</si>
  <si>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</si>
  <si>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</si>
  <si>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</si>
  <si>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</si>
  <si>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</si>
  <si>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</si>
  <si>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</si>
  <si>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</si>
  <si>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</si>
  <si>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</si>
  <si>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</si>
  <si>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</si>
  <si>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</si>
  <si>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</si>
  <si>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</si>
  <si>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</si>
  <si>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</si>
  <si>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</si>
  <si>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</si>
  <si>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</si>
  <si>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</si>
  <si>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</si>
  <si>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</si>
  <si>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</si>
  <si>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</si>
  <si>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</si>
  <si>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</si>
  <si>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</si>
  <si>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</si>
  <si>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</si>
  <si>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</si>
  <si>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</si>
  <si>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</si>
  <si>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</si>
  <si>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</si>
  <si>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</si>
  <si>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</si>
  <si>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</si>
  <si>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</si>
  <si>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</si>
  <si>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</si>
  <si>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</si>
  <si>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</si>
  <si>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</si>
  <si>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</si>
  <si>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</si>
  <si>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</si>
  <si>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</si>
  <si>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</si>
  <si>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</si>
  <si>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</si>
  <si>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</si>
  <si>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</si>
  <si>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</si>
  <si>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</si>
  <si>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</si>
  <si>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</si>
  <si>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</si>
  <si>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</si>
  <si>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</si>
  <si>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</si>
  <si>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</si>
  <si>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</si>
  <si>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</si>
  <si>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</si>
  <si>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</si>
  <si>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</si>
  <si>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</si>
  <si>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</si>
  <si>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</si>
  <si>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</si>
  <si>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</si>
  <si>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</si>
  <si>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</si>
  <si>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</si>
  <si>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</si>
  <si>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</si>
  <si>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</si>
  <si>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</si>
  <si>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</si>
  <si>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</si>
  <si>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</si>
  <si>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</si>
  <si>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</si>
  <si>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</si>
  <si>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</si>
  <si>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</si>
  <si>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</si>
  <si>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</si>
  <si>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</si>
  <si>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</si>
  <si>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</si>
  <si>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</si>
  <si>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</si>
  <si>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</si>
  <si>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</si>
  <si>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</si>
  <si>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</si>
  <si>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</si>
  <si>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</si>
  <si>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</si>
  <si>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</si>
  <si>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</si>
  <si>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</si>
  <si>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</si>
  <si>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</si>
  <si>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</si>
  <si>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</si>
  <si>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</si>
  <si>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</si>
  <si>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</si>
  <si>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</si>
  <si>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</si>
  <si>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</si>
  <si>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</si>
  <si>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</si>
  <si>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</si>
  <si>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</si>
  <si>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</si>
  <si>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</si>
  <si>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</si>
  <si>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</si>
  <si>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</si>
  <si>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</si>
  <si>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</si>
  <si>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</si>
  <si>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</si>
  <si>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</si>
  <si>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</si>
  <si>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</si>
  <si>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</si>
  <si>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</si>
  <si>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</si>
  <si>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</si>
  <si>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</si>
  <si>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</si>
  <si>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</si>
  <si>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</si>
  <si>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</si>
  <si>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</si>
  <si>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</si>
  <si>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</si>
  <si>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</si>
  <si>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</si>
  <si>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</si>
  <si>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</si>
  <si>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</si>
  <si>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</si>
  <si>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</si>
  <si>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</si>
  <si>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</si>
  <si>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</si>
  <si>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</si>
  <si>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</si>
  <si>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</si>
  <si>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</si>
  <si>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</si>
  <si>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</si>
  <si>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</si>
  <si>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</si>
  <si>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</si>
  <si>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</si>
  <si>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</si>
  <si>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</si>
  <si>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</si>
  <si>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</si>
  <si>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</si>
  <si>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</si>
  <si>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</si>
  <si>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</si>
  <si>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</si>
  <si>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</si>
  <si>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</si>
  <si>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</si>
  <si>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</si>
  <si>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</si>
  <si>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</si>
  <si>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</si>
  <si>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</si>
  <si>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</si>
  <si>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</si>
  <si>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</si>
  <si>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</si>
  <si>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</si>
  <si>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</si>
  <si>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</si>
  <si>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</si>
  <si>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</si>
  <si>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</si>
  <si>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</si>
  <si>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</si>
  <si>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</si>
  <si>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</si>
  <si>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</si>
  <si>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</si>
  <si>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</si>
  <si>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</si>
  <si>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</si>
  <si>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</si>
  <si>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</si>
  <si>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</si>
  <si>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</si>
  <si>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</si>
  <si>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</si>
  <si>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</si>
  <si>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</si>
  <si>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</si>
  <si>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</si>
  <si>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</si>
  <si>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</si>
  <si>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</si>
  <si>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</si>
  <si>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</si>
  <si>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</si>
  <si>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</si>
  <si>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</si>
  <si>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</si>
  <si>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</si>
  <si>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</si>
  <si>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</si>
  <si>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</si>
  <si>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</si>
  <si>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</si>
  <si>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</si>
  <si>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</si>
  <si>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</si>
  <si>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</si>
  <si>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</si>
  <si>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</si>
  <si>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</si>
  <si>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</si>
  <si>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</si>
  <si>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</si>
  <si>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</si>
  <si>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</si>
  <si>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</si>
  <si>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</si>
  <si>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</si>
  <si>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</si>
  <si>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</si>
  <si>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</si>
  <si>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</si>
  <si>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</si>
  <si>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</si>
  <si>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</si>
  <si>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</si>
  <si>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</si>
  <si>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</si>
  <si>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</si>
  <si>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</si>
  <si>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</si>
  <si>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</si>
  <si>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</si>
  <si>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</si>
  <si>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</si>
  <si>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</si>
  <si>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</si>
  <si>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</si>
  <si>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</si>
  <si>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</si>
  <si>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</si>
  <si>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</si>
  <si>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</si>
  <si>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</si>
  <si>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</si>
  <si>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</si>
  <si>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</si>
  <si>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</si>
  <si>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</si>
  <si>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</si>
  <si>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</si>
  <si>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</si>
  <si>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</si>
  <si>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</si>
  <si>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</si>
  <si>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</si>
  <si>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</si>
  <si>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</si>
  <si>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</si>
  <si>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</si>
  <si>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</si>
  <si>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</si>
  <si>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</si>
  <si>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</si>
  <si>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</si>
  <si>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</si>
  <si>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</si>
  <si>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</si>
  <si>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</si>
  <si>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</si>
  <si>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</si>
  <si>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</si>
  <si>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</si>
  <si>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</si>
  <si>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</si>
  <si>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</si>
  <si>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</si>
  <si>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</si>
  <si>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</si>
  <si>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</si>
  <si>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</si>
  <si>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</si>
  <si>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</si>
  <si>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</si>
  <si>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</si>
  <si>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</si>
  <si>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</si>
  <si>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</si>
  <si>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</si>
  <si>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</si>
  <si>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</si>
  <si>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</si>
  <si>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</si>
  <si>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</si>
  <si>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</si>
  <si>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</si>
  <si>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</si>
  <si>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</si>
  <si>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</si>
  <si>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</si>
  <si>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</si>
  <si>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</si>
  <si>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</si>
  <si>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</si>
  <si>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</si>
  <si>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</si>
  <si>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</si>
  <si>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</si>
  <si>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</si>
  <si>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</si>
  <si>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</si>
  <si>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</si>
  <si>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</si>
  <si>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</si>
  <si>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</si>
  <si>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</si>
  <si>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</si>
  <si>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</si>
  <si>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</si>
  <si>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</si>
  <si>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</si>
  <si>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</si>
  <si>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</si>
  <si>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</si>
  <si>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</si>
  <si>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</si>
  <si>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</si>
  <si>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</si>
  <si>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</si>
  <si>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</si>
  <si>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</si>
  <si>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</si>
  <si>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</si>
  <si>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</si>
  <si>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</si>
  <si>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</si>
  <si>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</si>
  <si>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</si>
  <si>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</si>
  <si>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</si>
  <si>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</si>
  <si>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</si>
  <si>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</si>
  <si>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</si>
  <si>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</si>
  <si>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</si>
  <si>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</si>
  <si>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</si>
  <si>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</si>
  <si>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</si>
  <si>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</si>
  <si>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</si>
  <si>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</si>
  <si>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</si>
  <si>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</si>
  <si>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</si>
  <si>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</si>
  <si>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</si>
  <si>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</si>
  <si>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</si>
  <si>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</si>
  <si>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</si>
  <si>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</si>
  <si>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</si>
  <si>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</si>
  <si>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</si>
  <si>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</si>
  <si>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</si>
  <si>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</si>
  <si>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</si>
  <si>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</si>
  <si>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</si>
  <si>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</si>
  <si>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</si>
  <si>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</si>
  <si>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</si>
  <si>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</si>
  <si>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</si>
  <si>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</si>
  <si>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</si>
  <si>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</si>
  <si>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</si>
  <si>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</si>
  <si>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</si>
  <si>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</si>
  <si>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</si>
  <si>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</si>
  <si>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</si>
  <si>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</si>
  <si>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</si>
  <si>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</si>
  <si>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</si>
  <si>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</si>
  <si>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</si>
  <si>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</si>
  <si>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</si>
  <si>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</si>
  <si>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</si>
  <si>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</si>
  <si>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</si>
  <si>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</si>
  <si>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</si>
  <si>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</si>
  <si>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</si>
  <si>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</si>
  <si>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</si>
  <si>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</si>
  <si>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</si>
  <si>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</si>
  <si>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</si>
  <si>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</si>
  <si>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</si>
  <si>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</si>
  <si>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</si>
  <si>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</si>
  <si>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</si>
  <si>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</si>
  <si>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</si>
  <si>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</si>
  <si>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</si>
  <si>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</si>
  <si>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</si>
  <si>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</si>
  <si>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</si>
  <si>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</si>
  <si>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</si>
  <si>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</si>
  <si>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</si>
  <si>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</si>
  <si>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</si>
  <si>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</si>
  <si>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</si>
  <si>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</si>
  <si>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</si>
  <si>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</si>
  <si>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</si>
  <si>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</si>
  <si>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</si>
  <si>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</si>
  <si>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</si>
  <si>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</si>
  <si>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</si>
  <si>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</si>
  <si>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</si>
  <si>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</si>
  <si>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</si>
  <si>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</si>
  <si>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</si>
  <si>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</si>
  <si>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</si>
  <si>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</si>
  <si>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</si>
  <si>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</si>
  <si>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</si>
  <si>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</si>
  <si>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</si>
  <si>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</si>
  <si>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</si>
  <si>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</si>
  <si>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</si>
  <si>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</si>
  <si>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</si>
  <si>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</si>
  <si>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</si>
  <si>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</si>
  <si>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</si>
  <si>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</si>
  <si>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</si>
  <si>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</si>
  <si>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</si>
  <si>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</si>
  <si>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</si>
  <si>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</si>
  <si>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</si>
  <si>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</si>
  <si>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</si>
  <si>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</si>
  <si>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</si>
  <si>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</si>
  <si>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</si>
  <si>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</si>
  <si>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</si>
  <si>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</si>
  <si>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</si>
  <si>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</si>
  <si>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</si>
  <si>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</si>
  <si>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</si>
  <si>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</si>
  <si>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</si>
  <si>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</si>
  <si>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</si>
  <si>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</si>
  <si>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</si>
  <si>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</si>
  <si>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</si>
  <si>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</si>
  <si>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</si>
  <si>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</si>
  <si>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</si>
  <si>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</si>
  <si>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</si>
  <si>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</si>
  <si>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</si>
  <si>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</si>
  <si>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</si>
  <si>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</si>
  <si>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</si>
  <si>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</si>
  <si>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</si>
  <si>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</si>
  <si>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</si>
  <si>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</si>
  <si>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</si>
  <si>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</si>
  <si>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</si>
  <si>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</si>
  <si>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</si>
  <si>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</si>
  <si>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</si>
  <si>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</si>
  <si>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</si>
  <si>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</si>
  <si>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</si>
  <si>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</si>
  <si>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</si>
  <si>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</si>
  <si>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</si>
  <si>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</si>
  <si>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</si>
  <si>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</si>
  <si>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</si>
  <si>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</si>
  <si>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</si>
  <si>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</si>
  <si>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</si>
  <si>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</si>
  <si>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</si>
  <si>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</si>
  <si>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</si>
  <si>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</si>
  <si>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</si>
  <si>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</si>
  <si>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</si>
  <si>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</si>
  <si>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</si>
  <si>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</si>
  <si>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</si>
  <si>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</si>
  <si>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</si>
  <si>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</si>
  <si>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</si>
  <si>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</si>
  <si>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</si>
  <si>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</si>
  <si>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</si>
  <si>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</si>
  <si>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</si>
  <si>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</si>
  <si>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</si>
  <si>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</si>
  <si>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</si>
  <si>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</si>
  <si>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</si>
  <si>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</si>
  <si>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</si>
  <si>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</si>
  <si>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</si>
  <si>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</si>
  <si>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</si>
  <si>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</si>
  <si>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</si>
  <si>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</si>
  <si>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</si>
  <si>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</si>
  <si>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</si>
  <si>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</si>
  <si>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</si>
  <si>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</si>
  <si>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</si>
  <si>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</si>
  <si>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</si>
  <si>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</si>
  <si>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</si>
  <si>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</si>
  <si>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</si>
  <si>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</si>
  <si>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</si>
  <si>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</si>
  <si>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</si>
  <si>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</si>
  <si>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</si>
  <si>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</si>
  <si>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</si>
  <si>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</si>
  <si>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</si>
  <si>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</si>
  <si>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</si>
  <si>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</si>
  <si>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</si>
  <si>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</si>
  <si>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</si>
  <si>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</si>
  <si>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</si>
  <si>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</si>
  <si>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</si>
  <si>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</si>
  <si>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</si>
  <si>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</si>
  <si>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</si>
  <si>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</si>
  <si>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</si>
  <si>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</si>
  <si>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</si>
  <si>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</si>
  <si>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</si>
  <si>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</si>
  <si>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</si>
  <si>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</si>
  <si>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</si>
  <si>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</si>
  <si>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</si>
  <si>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</si>
  <si>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</si>
  <si>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</si>
  <si>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</si>
  <si>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</si>
  <si>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</si>
  <si>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</si>
  <si>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</si>
  <si>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</si>
  <si>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</si>
  <si>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</si>
  <si>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</si>
  <si>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</si>
  <si>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</si>
  <si>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</si>
  <si>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</si>
  <si>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</si>
  <si>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</si>
  <si>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</si>
  <si>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</si>
  <si>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</si>
  <si>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</si>
  <si>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</si>
  <si>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</si>
  <si>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</si>
  <si>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</si>
  <si>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</si>
  <si>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</si>
  <si>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</si>
  <si>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</si>
  <si>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</si>
  <si>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</si>
  <si>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</si>
  <si>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</si>
  <si>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</si>
  <si>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</si>
  <si>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</si>
  <si>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</si>
  <si>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</si>
  <si>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</si>
  <si>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</si>
  <si>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</si>
  <si>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</si>
  <si>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</si>
  <si>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</si>
  <si>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</si>
  <si>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</si>
  <si>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</si>
  <si>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</si>
  <si>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</si>
  <si>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</si>
  <si>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</si>
  <si>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</si>
  <si>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</si>
  <si>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</si>
  <si>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</si>
  <si>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</si>
  <si>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</si>
  <si>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</si>
  <si>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</si>
  <si>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</si>
  <si>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</si>
  <si>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</si>
  <si>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</si>
  <si>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</si>
  <si>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</si>
  <si>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</si>
  <si>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</si>
  <si>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</si>
  <si>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</si>
  <si>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</si>
  <si>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</si>
  <si>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</si>
  <si>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</si>
  <si>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</si>
  <si>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</si>
  <si>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</si>
  <si>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</si>
  <si>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</si>
  <si>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</si>
  <si>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</si>
  <si>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</si>
  <si>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</si>
  <si>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</si>
  <si>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</si>
  <si>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</si>
  <si>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</si>
  <si>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</si>
  <si>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</si>
  <si>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</si>
  <si>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</si>
  <si>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</si>
  <si>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</si>
  <si>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</si>
  <si>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</si>
  <si>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</si>
  <si>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</si>
  <si>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</si>
  <si>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</si>
  <si>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</si>
  <si>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</si>
  <si>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</si>
  <si>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</si>
  <si>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</si>
  <si>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</si>
  <si>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</si>
  <si>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</si>
  <si>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</si>
  <si>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</si>
  <si>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</si>
  <si>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</si>
  <si>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</si>
  <si>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</si>
  <si>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</si>
  <si>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</si>
  <si>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</si>
  <si>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</si>
  <si>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</si>
  <si>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</si>
  <si>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</si>
  <si>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</si>
  <si>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</si>
  <si>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</si>
  <si>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</si>
  <si>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</si>
  <si>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</si>
  <si>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</si>
  <si>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</si>
  <si>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</si>
  <si>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</si>
  <si>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</si>
  <si>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</si>
  <si>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</si>
  <si>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</si>
  <si>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</si>
  <si>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</si>
  <si>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</si>
  <si>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</si>
  <si>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</si>
  <si>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</si>
  <si>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</si>
  <si>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</si>
  <si>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</si>
  <si>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</si>
  <si>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</si>
  <si>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</si>
  <si>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</si>
  <si>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</si>
  <si>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</si>
  <si>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</si>
  <si>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</si>
  <si>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</si>
  <si>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</si>
  <si>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</si>
  <si>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</si>
  <si>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</si>
  <si>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</si>
  <si>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</si>
  <si>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</si>
  <si>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</si>
  <si>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</si>
  <si>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</si>
  <si>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</si>
  <si>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</si>
  <si>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</si>
  <si>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</si>
  <si>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</si>
  <si>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</si>
  <si>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</si>
  <si>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</si>
  <si>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</si>
  <si>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</si>
  <si>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</si>
  <si>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</si>
  <si>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</si>
  <si>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</si>
  <si>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</si>
  <si>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</si>
  <si>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</si>
  <si>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</si>
  <si>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</si>
  <si>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</si>
  <si>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</si>
  <si>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</si>
  <si>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</si>
  <si>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</si>
  <si>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</si>
  <si>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</si>
  <si>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</si>
  <si>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</si>
  <si>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</si>
  <si>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</si>
  <si>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</si>
  <si>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</si>
  <si>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</si>
  <si>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</si>
  <si>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</si>
  <si>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</si>
  <si>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</si>
  <si>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</si>
  <si>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</si>
  <si>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</si>
  <si>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</si>
  <si>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</si>
  <si>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</si>
  <si>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</si>
  <si>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</si>
  <si>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</si>
  <si>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</si>
  <si>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</si>
  <si>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</si>
  <si>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</si>
  <si>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</si>
  <si>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</si>
  <si>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</si>
  <si>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</si>
  <si>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</si>
  <si>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</si>
  <si>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</si>
  <si>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</si>
  <si>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</si>
  <si>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</si>
  <si>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</si>
  <si>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</si>
  <si>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</si>
  <si>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</si>
  <si>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</si>
  <si>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</si>
  <si>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</si>
  <si>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</si>
  <si>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</si>
  <si>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</si>
  <si>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</si>
  <si>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</si>
  <si>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</si>
  <si>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</si>
  <si>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</si>
  <si>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</si>
  <si>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</si>
  <si>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</si>
  <si>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</si>
  <si>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</si>
  <si>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</si>
  <si>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</si>
  <si>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</si>
  <si>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</si>
  <si>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</si>
  <si>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</si>
  <si>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</si>
  <si>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</si>
  <si>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</si>
  <si>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</si>
  <si>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</si>
  <si>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</si>
  <si>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</si>
  <si>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</si>
  <si>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</si>
  <si>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</si>
  <si>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</si>
  <si>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</si>
  <si>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</si>
  <si>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</si>
  <si>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</si>
  <si>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</si>
  <si>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</si>
  <si>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</si>
  <si>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</si>
  <si>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</si>
  <si>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</si>
  <si>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</si>
  <si>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</si>
  <si>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</si>
  <si>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</si>
  <si>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</si>
  <si>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</si>
  <si>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</si>
  <si>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</si>
  <si>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</si>
  <si>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</si>
  <si>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</si>
  <si>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</si>
  <si>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</si>
  <si>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</si>
  <si>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</si>
  <si>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</si>
  <si>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</si>
  <si>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</si>
  <si>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</si>
  <si>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</si>
  <si>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</si>
  <si>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</si>
  <si>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</si>
  <si>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</si>
  <si>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</si>
  <si>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</si>
  <si>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</si>
  <si>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</si>
  <si>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</si>
  <si>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</si>
  <si>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</si>
  <si>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</si>
  <si>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</si>
  <si>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</si>
  <si>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</si>
  <si>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</si>
  <si>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</si>
  <si>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</si>
  <si>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</si>
  <si>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</si>
  <si>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</si>
  <si>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</si>
  <si>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</si>
  <si>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</si>
  <si>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</si>
  <si>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</si>
  <si>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</si>
  <si>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</si>
  <si>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</si>
  <si>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</si>
  <si>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</si>
  <si>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</si>
  <si>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</si>
  <si>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</si>
  <si>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</si>
  <si>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</si>
  <si>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</si>
  <si>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</si>
  <si>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</si>
  <si>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</si>
  <si>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</si>
  <si>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</si>
  <si>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</si>
  <si>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</si>
  <si>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</si>
  <si>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</si>
  <si>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</si>
  <si>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</si>
  <si>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</si>
  <si>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</si>
  <si>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</si>
  <si>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</si>
  <si>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</si>
  <si>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</si>
  <si>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</si>
  <si>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</si>
  <si>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</si>
  <si>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</si>
  <si>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</si>
  <si>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</si>
  <si>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</si>
  <si>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</si>
  <si>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</si>
  <si>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</si>
  <si>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</si>
  <si>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</si>
  <si>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</si>
  <si>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</si>
  <si>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</si>
  <si>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</si>
  <si>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</si>
  <si>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</si>
  <si>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</si>
  <si>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</si>
  <si>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</si>
  <si>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</si>
  <si>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</si>
  <si>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</si>
  <si>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</si>
  <si>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</si>
  <si>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</si>
  <si>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</si>
  <si>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</si>
  <si>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</si>
  <si>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</si>
  <si>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</si>
  <si>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</si>
  <si>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</si>
  <si>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</si>
  <si>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</si>
  <si>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</si>
  <si>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</si>
  <si>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</si>
  <si>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</si>
  <si>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</si>
  <si>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</si>
  <si>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</si>
  <si>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</si>
  <si>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</si>
  <si>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</si>
  <si>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</si>
  <si>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</si>
  <si>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</si>
  <si>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</si>
  <si>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</si>
  <si>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</si>
  <si>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</si>
  <si>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</si>
  <si>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</si>
  <si>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</si>
  <si>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</si>
  <si>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</si>
  <si>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</si>
  <si>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</si>
  <si>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</si>
  <si>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</si>
  <si>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</si>
  <si>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</si>
  <si>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</si>
  <si>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</si>
  <si>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</si>
  <si>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</si>
  <si>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</si>
  <si>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</si>
  <si>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</si>
  <si>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</si>
  <si>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</si>
  <si>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</si>
  <si>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</si>
  <si>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</si>
  <si>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</si>
  <si>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</si>
  <si>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</si>
  <si>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</si>
  <si>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</si>
  <si>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</si>
  <si>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</si>
  <si>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</si>
  <si>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</si>
  <si>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</si>
  <si>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</si>
  <si>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</si>
  <si>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</si>
  <si>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</si>
  <si>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</si>
  <si>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</si>
  <si>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</si>
  <si>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</si>
  <si>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</si>
  <si>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</si>
  <si>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</si>
  <si>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</si>
  <si>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</si>
  <si>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</si>
  <si>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</si>
  <si>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</si>
  <si>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</si>
  <si>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</si>
  <si>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</si>
  <si>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</si>
  <si>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</si>
  <si>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</si>
  <si>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</si>
  <si>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</si>
  <si>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</si>
  <si>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</si>
  <si>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</si>
  <si>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</si>
  <si>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</si>
  <si>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</si>
  <si>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</si>
  <si>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</si>
  <si>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</si>
  <si>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</si>
  <si>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</si>
  <si>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</si>
  <si>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</si>
  <si>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</si>
  <si>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</si>
  <si>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</si>
  <si>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</si>
  <si>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</si>
  <si>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</si>
  <si>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</si>
  <si>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</si>
  <si>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</si>
  <si>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</si>
  <si>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</si>
  <si>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</si>
  <si>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</si>
  <si>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</si>
  <si>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</si>
  <si>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</si>
  <si>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</si>
  <si>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</si>
  <si>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</si>
  <si>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</si>
  <si>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</si>
  <si>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</si>
  <si>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</si>
  <si>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</si>
  <si>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</si>
  <si>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</si>
  <si>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</si>
  <si>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</si>
  <si>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</si>
  <si>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</si>
  <si>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</si>
  <si>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</si>
  <si>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</si>
  <si>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</si>
  <si>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</si>
  <si>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</si>
  <si>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</si>
  <si>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</si>
  <si>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</si>
  <si>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</si>
  <si>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</si>
  <si>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</si>
  <si>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</si>
  <si>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</si>
  <si>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</si>
  <si>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</si>
  <si>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</si>
  <si>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</si>
  <si>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</si>
  <si>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</si>
  <si>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</si>
  <si>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</si>
  <si>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</si>
  <si>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</si>
  <si>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</si>
  <si>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</si>
  <si>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</si>
  <si>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</si>
  <si>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</si>
  <si>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</si>
  <si>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</si>
  <si>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</si>
  <si>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</si>
  <si>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</si>
  <si>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</si>
  <si>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</si>
  <si>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</si>
  <si>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</si>
  <si>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</si>
  <si>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</si>
  <si>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</si>
  <si>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</si>
  <si>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</si>
  <si>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</si>
  <si>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</si>
  <si>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</si>
  <si>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</si>
  <si>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</si>
  <si>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</si>
  <si>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</si>
  <si>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</si>
  <si>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</si>
  <si>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</si>
  <si>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</si>
  <si>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</si>
  <si>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</si>
  <si>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</si>
  <si>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</si>
  <si>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</si>
  <si>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</si>
  <si>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</si>
  <si>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</si>
  <si>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</si>
  <si>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</si>
  <si>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</si>
  <si>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</si>
  <si>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</si>
  <si>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</si>
  <si>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</si>
  <si>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</si>
  <si>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</si>
  <si>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</si>
  <si>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</si>
  <si>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</si>
  <si>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</si>
  <si>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</si>
  <si>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</si>
  <si>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</si>
  <si>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</si>
  <si>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</si>
  <si>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</si>
  <si>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</si>
  <si>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</si>
  <si>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</si>
  <si>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</si>
  <si>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</si>
  <si>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</si>
  <si>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</si>
  <si>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</si>
  <si>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</si>
  <si>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</si>
  <si>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</si>
  <si>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</si>
  <si>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</si>
  <si>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</si>
  <si>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</si>
  <si>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</si>
  <si>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</si>
  <si>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</si>
  <si>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</si>
  <si>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</si>
  <si>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</si>
  <si>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</si>
  <si>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</si>
  <si>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</si>
  <si>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</si>
  <si>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</si>
  <si>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</si>
  <si>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</si>
  <si>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</si>
  <si>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</si>
  <si>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</si>
  <si>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</si>
  <si>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</si>
  <si>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</si>
  <si>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</si>
  <si>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</si>
  <si>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</si>
  <si>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</si>
  <si>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</si>
  <si>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</si>
  <si>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</si>
  <si>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</si>
  <si>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</si>
  <si>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</si>
  <si>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</si>
  <si>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</si>
  <si>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</si>
  <si>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</si>
  <si>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</si>
  <si>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</si>
  <si>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</si>
  <si>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</si>
  <si>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</si>
  <si>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</si>
  <si>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</si>
  <si>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</si>
  <si>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</si>
  <si>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</si>
  <si>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</si>
  <si>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</si>
  <si>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</si>
  <si>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</si>
  <si>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</si>
  <si>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</si>
  <si>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</si>
  <si>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</si>
  <si>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</si>
  <si>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</si>
  <si>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</si>
  <si>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</si>
  <si>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</si>
  <si>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</si>
  <si>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</si>
  <si>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</si>
  <si>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</si>
  <si>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</si>
  <si>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</si>
  <si>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</si>
  <si>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</si>
  <si>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</si>
  <si>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</si>
  <si>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</si>
  <si>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</si>
  <si>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</si>
  <si>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</si>
  <si>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</si>
  <si>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</si>
  <si>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</si>
  <si>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</si>
  <si>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</si>
  <si>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</si>
  <si>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</si>
  <si>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</si>
  <si>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</si>
  <si>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</si>
  <si>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</si>
  <si>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</si>
  <si>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</si>
  <si>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</si>
  <si>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</si>
  <si>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</si>
  <si>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</si>
  <si>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</si>
  <si>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</si>
  <si>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</si>
  <si>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</si>
  <si>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</si>
  <si>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</si>
  <si>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</si>
  <si>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</si>
  <si>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</si>
  <si>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</si>
  <si>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</si>
  <si>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</si>
  <si>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</si>
  <si>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</si>
  <si>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</si>
  <si>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</si>
  <si>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</si>
  <si>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</si>
  <si>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</si>
  <si>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</si>
  <si>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</si>
  <si>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</si>
  <si>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</si>
  <si>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</si>
  <si>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</si>
  <si>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</si>
  <si>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</si>
  <si>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</si>
  <si>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</si>
  <si>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</si>
  <si>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</si>
  <si>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</si>
  <si>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</si>
  <si>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</si>
  <si>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</si>
  <si>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</si>
  <si>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</si>
  <si>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</si>
  <si>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</si>
  <si>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</si>
  <si>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</si>
  <si>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</si>
  <si>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</si>
  <si>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</si>
  <si>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</si>
  <si>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</si>
  <si>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</si>
  <si>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</si>
  <si>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</si>
  <si>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</si>
  <si>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</si>
  <si>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</si>
  <si>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</si>
  <si>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</si>
  <si>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</si>
  <si>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</si>
  <si>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</si>
  <si>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</si>
  <si>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</si>
  <si>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</si>
  <si>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</si>
  <si>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</si>
  <si>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</si>
  <si>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</si>
  <si>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</si>
  <si>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</si>
  <si>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</si>
  <si>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</si>
  <si>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</si>
  <si>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</si>
  <si>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</si>
  <si>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</si>
  <si>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</si>
  <si>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</si>
  <si>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</si>
  <si>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</si>
  <si>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</si>
  <si>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</si>
  <si>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</si>
  <si>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</si>
  <si>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</si>
  <si>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</si>
  <si>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</si>
  <si>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</si>
  <si>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</si>
  <si>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</si>
  <si>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</si>
  <si>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</si>
  <si>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</si>
  <si>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</si>
  <si>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</si>
  <si>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</si>
  <si>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</si>
  <si>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</si>
  <si>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</si>
  <si>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</si>
  <si>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</si>
  <si>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</si>
  <si>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</si>
  <si>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</si>
  <si>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</si>
  <si>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</si>
  <si>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</si>
  <si>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</si>
  <si>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</si>
  <si>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</si>
  <si>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</si>
  <si>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</si>
  <si>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</si>
  <si>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</si>
  <si>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</si>
  <si>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</si>
  <si>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</si>
  <si>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</si>
  <si>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</si>
  <si>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</si>
  <si>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</si>
  <si>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</si>
  <si>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</si>
  <si>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</si>
  <si>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</si>
  <si>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</si>
  <si>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</si>
  <si>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</si>
  <si>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</si>
  <si>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</si>
  <si>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</si>
  <si>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</si>
  <si>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</si>
  <si>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</si>
  <si>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</si>
  <si>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</si>
  <si>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</si>
  <si>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</si>
  <si>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</si>
  <si>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</si>
  <si>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</si>
  <si>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</si>
  <si>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</si>
  <si>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</si>
  <si>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</si>
  <si>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</si>
  <si>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</si>
  <si>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</si>
  <si>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</si>
  <si>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</si>
  <si>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</si>
  <si>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</si>
  <si>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</si>
  <si>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</si>
  <si>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</si>
  <si>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</si>
  <si>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</si>
  <si>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</si>
  <si>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</si>
  <si>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</si>
  <si>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</si>
  <si>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</si>
  <si>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</si>
  <si>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</si>
  <si>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</si>
  <si>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</si>
  <si>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</si>
  <si>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</si>
  <si>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</si>
  <si>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</si>
  <si>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</si>
  <si>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</si>
  <si>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</si>
  <si>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</si>
  <si>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</si>
  <si>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</si>
  <si>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</si>
  <si>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</si>
  <si>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</si>
  <si>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</si>
  <si>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</si>
  <si>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</si>
  <si>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</si>
  <si>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</si>
  <si>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</si>
  <si>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</si>
  <si>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</si>
  <si>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</si>
  <si>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</si>
  <si>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</si>
  <si>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</si>
  <si>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</si>
  <si>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</si>
  <si>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</si>
  <si>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</si>
  <si>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</si>
  <si>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</si>
  <si>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</si>
  <si>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</si>
  <si>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</si>
  <si>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</si>
  <si>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</si>
  <si>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</si>
  <si>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</si>
  <si>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</si>
  <si>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</si>
  <si>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</si>
  <si>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</si>
  <si>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</si>
  <si>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</si>
  <si>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</si>
  <si>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</si>
  <si>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</si>
  <si>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</si>
  <si>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</si>
  <si>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</si>
  <si>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</si>
  <si>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</si>
  <si>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</si>
  <si>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</si>
  <si>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</si>
  <si>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</si>
  <si>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</si>
  <si>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</si>
  <si>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</si>
  <si>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</si>
  <si>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</si>
  <si>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</si>
  <si>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</si>
  <si>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</si>
  <si>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</si>
  <si>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</si>
  <si>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</si>
  <si>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</si>
  <si>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</si>
  <si>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</si>
  <si>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</si>
  <si>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</si>
  <si>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</si>
  <si>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</si>
  <si>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</si>
  <si>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</si>
  <si>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</si>
  <si>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</si>
  <si>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</si>
  <si>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</si>
  <si>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</si>
  <si>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</si>
  <si>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</si>
  <si>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</si>
  <si>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</si>
  <si>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</si>
  <si>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</si>
  <si>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</si>
  <si>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</si>
  <si>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</si>
  <si>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</si>
  <si>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</si>
  <si>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</si>
  <si>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</si>
  <si>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</si>
  <si>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</si>
  <si>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</si>
  <si>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</si>
  <si>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</si>
  <si>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</si>
  <si>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</si>
  <si>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</si>
  <si>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</si>
  <si>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</si>
  <si>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</si>
  <si>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</si>
  <si>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</si>
  <si>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</si>
  <si>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</si>
  <si>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</si>
  <si>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</si>
  <si>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</si>
  <si>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</si>
  <si>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</si>
  <si>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</si>
  <si>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</si>
  <si>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</si>
  <si>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</si>
  <si>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</si>
  <si>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</si>
  <si>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</si>
  <si>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</si>
  <si>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</si>
  <si>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</si>
  <si>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</si>
  <si>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</si>
  <si>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</si>
  <si>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</si>
  <si>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</si>
  <si>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</si>
  <si>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</si>
  <si>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</si>
  <si>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</si>
  <si>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</si>
  <si>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</si>
  <si>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</si>
  <si>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</si>
  <si>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</si>
  <si>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</si>
  <si>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</si>
  <si>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</si>
  <si>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</si>
  <si>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</si>
  <si>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</si>
  <si>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</si>
  <si>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</si>
  <si>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</si>
  <si>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</si>
  <si>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</si>
  <si>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</si>
  <si>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</si>
  <si>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</si>
  <si>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</si>
  <si>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</si>
  <si>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</si>
  <si>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</si>
  <si>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</si>
  <si>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</si>
  <si>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</si>
  <si>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</si>
  <si>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</si>
  <si>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</si>
  <si>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</si>
  <si>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</si>
  <si>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</si>
  <si>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</si>
  <si>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</si>
  <si>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</si>
  <si>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</si>
  <si>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</si>
  <si>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</si>
  <si>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</si>
  <si>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</si>
  <si>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</si>
  <si>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</si>
  <si>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</si>
  <si>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</si>
  <si>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</si>
  <si>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</si>
  <si>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</si>
  <si>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</si>
  <si>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</si>
  <si>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</si>
  <si>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</si>
  <si>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</si>
  <si>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</si>
  <si>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</si>
  <si>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</si>
  <si>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</si>
  <si>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</si>
  <si>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</si>
  <si>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</si>
  <si>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</si>
  <si>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</si>
  <si>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</si>
  <si>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</si>
  <si>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</si>
  <si>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</si>
  <si>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</si>
  <si>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</si>
  <si>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</si>
  <si>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</si>
  <si>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</si>
  <si>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</si>
  <si>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</si>
  <si>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</si>
  <si>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</si>
  <si>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</si>
  <si>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</si>
  <si>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</si>
  <si>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</si>
  <si>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</si>
  <si>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</si>
  <si>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</si>
  <si>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</si>
  <si>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</si>
  <si>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</si>
  <si>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</si>
  <si>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</si>
  <si>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</si>
  <si>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</si>
  <si>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</si>
  <si>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</si>
  <si>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</si>
  <si>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</si>
  <si>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</si>
  <si>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</si>
  <si>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</si>
  <si>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</si>
  <si>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</si>
  <si>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</si>
  <si>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</si>
  <si>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</si>
  <si>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</si>
  <si>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</si>
  <si>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</si>
  <si>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</si>
  <si>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</si>
  <si>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</si>
  <si>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</si>
  <si>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</si>
  <si>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</si>
  <si>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</si>
  <si>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</si>
  <si>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</si>
  <si>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</si>
  <si>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</si>
  <si>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</si>
  <si>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</si>
  <si>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</si>
  <si>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</si>
  <si>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</si>
  <si>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</si>
  <si>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</si>
  <si>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</si>
  <si>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</si>
  <si>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</si>
  <si>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</si>
  <si>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</si>
  <si>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</si>
  <si>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</si>
  <si>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</si>
  <si>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</si>
  <si>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</si>
  <si>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</si>
  <si>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</si>
  <si>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</si>
  <si>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</si>
  <si>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</si>
  <si>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</si>
  <si>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</si>
  <si>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</si>
  <si>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</si>
  <si>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</si>
  <si>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</si>
  <si>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</si>
  <si>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</si>
  <si>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</si>
  <si>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</si>
  <si>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</si>
  <si>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</si>
  <si>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</si>
  <si>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</si>
  <si>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</si>
  <si>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</si>
  <si>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</si>
  <si>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</si>
  <si>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</si>
  <si>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</si>
  <si>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</si>
  <si>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</si>
  <si>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</si>
  <si>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</si>
  <si>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</si>
  <si>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</si>
  <si>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</si>
  <si>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</si>
  <si>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</si>
  <si>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</si>
  <si>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</si>
  <si>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</si>
  <si>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</si>
  <si>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</si>
  <si>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</si>
  <si>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</si>
  <si>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</si>
  <si>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</si>
  <si>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</si>
  <si>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</si>
  <si>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</si>
  <si>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</si>
  <si>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</si>
  <si>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</si>
  <si>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</si>
  <si>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</si>
  <si>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</si>
  <si>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</si>
  <si>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</si>
  <si>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</si>
  <si>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</si>
  <si>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</si>
  <si>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</si>
  <si>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</si>
  <si>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</si>
  <si>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</si>
  <si>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</si>
  <si>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</si>
  <si>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</si>
  <si>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</si>
  <si>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</si>
  <si>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</si>
  <si>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</si>
  <si>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</si>
  <si>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</si>
  <si>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</si>
  <si>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</si>
  <si>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</si>
  <si>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</si>
  <si>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</si>
  <si>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</si>
  <si>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</si>
  <si>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</si>
  <si>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</si>
  <si>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</si>
  <si>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</si>
  <si>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</si>
  <si>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</si>
  <si>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</si>
  <si>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</si>
  <si>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</si>
  <si>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</si>
  <si>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</si>
  <si>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</si>
  <si>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</si>
  <si>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</si>
  <si>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</si>
  <si>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</si>
  <si>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</si>
  <si>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</si>
  <si>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</si>
  <si>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</si>
  <si>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</si>
  <si>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</si>
  <si>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</si>
  <si>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</si>
  <si>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</si>
  <si>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</si>
  <si>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</si>
  <si>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</si>
  <si>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</si>
  <si>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</si>
  <si>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</si>
  <si>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</si>
  <si>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</si>
  <si>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</si>
  <si>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</si>
  <si>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</si>
  <si>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</si>
  <si>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</si>
  <si>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</si>
  <si>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</si>
  <si>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</si>
  <si>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</si>
  <si>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</si>
  <si>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</si>
  <si>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</si>
  <si>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</si>
  <si>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</si>
  <si>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</si>
  <si>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</si>
  <si>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</si>
  <si>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</si>
  <si>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</si>
  <si>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</si>
  <si>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</si>
  <si>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</si>
  <si>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</si>
  <si>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</si>
  <si>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</si>
  <si>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</si>
  <si>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</si>
  <si>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</si>
  <si>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</si>
  <si>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</si>
  <si>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</si>
  <si>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</si>
  <si>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</si>
  <si>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</si>
  <si>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</si>
  <si>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</si>
  <si>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</si>
  <si>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</si>
  <si>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</si>
  <si>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</si>
  <si>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</si>
  <si>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</si>
  <si>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</si>
  <si>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</si>
  <si>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</si>
  <si>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</si>
  <si>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</si>
  <si>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</si>
  <si>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</si>
  <si>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</si>
  <si>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</si>
  <si>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</si>
  <si>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</si>
  <si>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</si>
  <si>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</si>
  <si>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</si>
  <si>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</si>
  <si>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</si>
  <si>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</si>
  <si>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</si>
  <si>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</si>
  <si>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</si>
  <si>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</si>
  <si>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</si>
  <si>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</si>
  <si>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</si>
  <si>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</si>
  <si>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</si>
  <si>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</si>
  <si>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</si>
  <si>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</si>
  <si>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</si>
  <si>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</si>
  <si>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</si>
  <si>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</si>
  <si>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</si>
  <si>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</si>
  <si>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</si>
  <si>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</si>
  <si>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</si>
  <si>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</si>
  <si>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</si>
  <si>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</si>
  <si>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</si>
  <si>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</si>
  <si>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</si>
  <si>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</si>
  <si>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</si>
  <si>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</si>
  <si>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</si>
  <si>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</si>
  <si>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</si>
  <si>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</si>
  <si>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</si>
  <si>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</si>
  <si>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</si>
  <si>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</si>
  <si>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</si>
  <si>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</si>
  <si>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</si>
  <si>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</si>
  <si>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</si>
  <si>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</si>
  <si>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</si>
  <si>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</si>
  <si>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</si>
  <si>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</si>
  <si>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</si>
  <si>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</si>
  <si>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</si>
  <si>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</si>
  <si>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</si>
  <si>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</si>
  <si>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</si>
  <si>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</si>
  <si>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</si>
  <si>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</si>
  <si>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</si>
  <si>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</si>
  <si>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</si>
  <si>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</si>
  <si>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</si>
  <si>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</si>
  <si>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</si>
  <si>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</si>
  <si>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</si>
  <si>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</si>
  <si>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</si>
  <si>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</si>
  <si>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</si>
  <si>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</si>
  <si>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</si>
  <si>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</si>
  <si>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</si>
  <si>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</si>
  <si>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</si>
  <si>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</si>
  <si>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</si>
  <si>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</si>
  <si>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</si>
  <si>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</si>
  <si>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</si>
  <si>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</si>
  <si>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</si>
  <si>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</si>
  <si>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</si>
  <si>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</si>
  <si>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</si>
  <si>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</si>
  <si>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</si>
  <si>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</si>
  <si>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</si>
  <si>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</si>
  <si>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</si>
  <si>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</si>
  <si>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</si>
  <si>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</si>
  <si>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</si>
  <si>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</si>
  <si>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</si>
  <si>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</si>
  <si>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</si>
  <si>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</si>
  <si>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</si>
  <si>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</si>
  <si>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</si>
  <si>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</si>
  <si>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</si>
  <si>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</si>
  <si>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</si>
  <si>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</si>
  <si>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</si>
  <si>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</si>
  <si>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</si>
  <si>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</si>
  <si>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</si>
  <si>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</si>
  <si>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</si>
  <si>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</si>
  <si>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</si>
  <si>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</si>
  <si>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</si>
  <si>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</si>
  <si>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</si>
  <si>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</si>
  <si>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</si>
  <si>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</si>
  <si>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</si>
  <si>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</si>
  <si>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</si>
  <si>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</si>
  <si>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</si>
  <si>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</si>
  <si>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</si>
  <si>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</si>
  <si>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</si>
  <si>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</si>
  <si>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</si>
  <si>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</si>
  <si>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</si>
  <si>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</si>
  <si>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</si>
  <si>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</si>
  <si>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</si>
  <si>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</si>
  <si>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</si>
  <si>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</si>
  <si>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</si>
  <si>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</si>
  <si>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</si>
  <si>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</si>
  <si>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</si>
  <si>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</si>
  <si>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</si>
  <si>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</si>
  <si>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</si>
  <si>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</si>
  <si>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</si>
  <si>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</si>
  <si>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</si>
  <si>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</si>
  <si>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</si>
  <si>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</si>
  <si>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</si>
  <si>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</si>
  <si>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</si>
  <si>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</si>
  <si>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</si>
  <si>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</si>
  <si>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</si>
  <si>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</si>
  <si>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</si>
  <si>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</si>
  <si>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</si>
  <si>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</si>
  <si>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</si>
  <si>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</si>
  <si>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</si>
  <si>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</si>
  <si>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</si>
  <si>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</si>
  <si>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</si>
  <si>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</si>
  <si>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</si>
  <si>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</si>
  <si>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</si>
  <si>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</si>
  <si>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</si>
  <si>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</si>
  <si>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</si>
  <si>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</si>
  <si>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</si>
  <si>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</si>
  <si>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</si>
  <si>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</si>
  <si>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</si>
  <si>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</si>
  <si>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</si>
  <si>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</si>
  <si>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</si>
  <si>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</si>
  <si>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</si>
  <si>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</si>
  <si>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</si>
  <si>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</si>
  <si>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</si>
  <si>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</si>
  <si>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</si>
  <si>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</si>
  <si>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</si>
  <si>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</si>
  <si>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</si>
  <si>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</si>
  <si>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</si>
  <si>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</si>
  <si>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</si>
  <si>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</si>
  <si>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</si>
  <si>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</si>
  <si>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</si>
  <si>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</si>
  <si>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</si>
  <si>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</si>
  <si>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</si>
  <si>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</si>
  <si>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</si>
  <si>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</si>
  <si>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</si>
  <si>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</si>
  <si>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</si>
  <si>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</si>
  <si>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</si>
  <si>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</si>
  <si>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</si>
  <si>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</si>
  <si>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</si>
  <si>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</si>
  <si>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</si>
  <si>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</si>
  <si>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</si>
  <si>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</si>
  <si>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</si>
  <si>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</si>
  <si>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</si>
  <si>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</si>
  <si>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</si>
  <si>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</si>
  <si>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</si>
  <si>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</si>
  <si>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</si>
  <si>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</si>
  <si>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</si>
  <si>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</si>
  <si>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</si>
  <si>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</si>
  <si>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</si>
  <si>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</si>
  <si>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</si>
  <si>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</si>
  <si>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</si>
  <si>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</si>
  <si>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</si>
  <si>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</si>
  <si>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</si>
  <si>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</si>
  <si>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</si>
  <si>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</si>
  <si>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</si>
  <si>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</si>
  <si>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</si>
  <si>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</si>
  <si>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</si>
  <si>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</si>
  <si>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</si>
  <si>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</si>
  <si>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</si>
  <si>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</si>
  <si>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</si>
  <si>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</si>
  <si>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</si>
  <si>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</si>
  <si>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</si>
  <si>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</si>
  <si>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</si>
  <si>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</si>
  <si>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</si>
  <si>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</si>
  <si>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</si>
  <si>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</si>
  <si>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</si>
  <si>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</si>
  <si>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</si>
  <si>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</si>
  <si>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</si>
  <si>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</si>
  <si>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</si>
  <si>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</si>
  <si>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</si>
  <si>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</si>
  <si>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</si>
  <si>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</si>
  <si>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</si>
  <si>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</si>
  <si>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</si>
  <si>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</si>
  <si>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</si>
  <si>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</si>
  <si>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</si>
  <si>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</si>
  <si>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</si>
  <si>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</si>
  <si>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</si>
  <si>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</si>
  <si>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</si>
  <si>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</si>
  <si>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</si>
  <si>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</si>
  <si>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</si>
  <si>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</si>
  <si>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</si>
  <si>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</si>
  <si>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</si>
  <si>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</si>
  <si>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</si>
  <si>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</si>
  <si>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</si>
  <si>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</si>
  <si>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</si>
  <si>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</si>
  <si>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</si>
  <si>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</si>
  <si>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</si>
  <si>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</si>
  <si>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</si>
  <si>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</si>
  <si>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</si>
  <si>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</si>
  <si>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</si>
  <si>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</si>
  <si>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</si>
  <si>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</si>
  <si>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</si>
  <si>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</si>
  <si>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</si>
  <si>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</si>
  <si>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</si>
  <si>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</si>
  <si>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</si>
  <si>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</si>
  <si>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</si>
  <si>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</si>
  <si>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</si>
  <si>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</si>
  <si>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</si>
  <si>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</si>
  <si>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</si>
  <si>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</si>
  <si>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</si>
  <si>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</si>
  <si>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</si>
  <si>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</si>
  <si>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</si>
  <si>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</si>
  <si>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</si>
  <si>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</si>
  <si>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</si>
  <si>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</si>
  <si>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</si>
  <si>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</si>
  <si>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</si>
  <si>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</si>
  <si>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</si>
  <si>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</si>
  <si>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</si>
  <si>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</si>
  <si>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</si>
  <si>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</si>
  <si>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</si>
  <si>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</si>
  <si>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</si>
  <si>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</si>
  <si>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</si>
  <si>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</si>
  <si>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</si>
  <si>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</si>
  <si>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</si>
  <si>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</si>
  <si>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</si>
  <si>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</si>
  <si>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</si>
  <si>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</si>
  <si>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</si>
  <si>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</si>
  <si>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</si>
  <si>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</si>
  <si>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</si>
  <si>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</si>
  <si>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</si>
  <si>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</si>
  <si>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</si>
  <si>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</si>
  <si>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</si>
  <si>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</si>
  <si>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</si>
  <si>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</si>
  <si>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</si>
  <si>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</si>
  <si>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</si>
  <si>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</si>
  <si>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</si>
  <si>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</si>
  <si>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</si>
  <si>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</si>
  <si>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</si>
  <si>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</si>
  <si>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</si>
  <si>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</si>
  <si>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</si>
  <si>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</si>
  <si>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</si>
  <si>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</si>
  <si>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</si>
  <si>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</si>
  <si>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</si>
  <si>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</si>
  <si>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</si>
  <si>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</si>
  <si>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</si>
  <si>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</si>
  <si>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</si>
  <si>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</si>
  <si>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</si>
  <si>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</si>
  <si>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</si>
  <si>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</si>
  <si>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</si>
  <si>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</si>
  <si>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</si>
  <si>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</si>
  <si>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</si>
  <si>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</si>
  <si>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</si>
  <si>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</si>
  <si>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</si>
  <si>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</si>
  <si>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</si>
  <si>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</si>
  <si>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</si>
  <si>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</si>
  <si>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</si>
  <si>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</si>
  <si>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</si>
  <si>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</si>
  <si>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</si>
  <si>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</si>
  <si>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</si>
  <si>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</si>
  <si>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</si>
  <si>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</si>
  <si>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</si>
  <si>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</si>
  <si>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</si>
  <si>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</si>
  <si>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</si>
  <si>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</si>
  <si>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</si>
  <si>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</si>
  <si>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</si>
  <si>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</si>
  <si>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</si>
  <si>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</si>
  <si>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</si>
  <si>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</si>
  <si>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</si>
  <si>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</si>
  <si>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</si>
  <si>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</si>
  <si>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</si>
  <si>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</si>
  <si>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</si>
  <si>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</si>
  <si>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</si>
  <si>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</si>
  <si>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</si>
  <si>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</si>
  <si>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</si>
  <si>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</si>
  <si>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</si>
  <si>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</si>
  <si>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</si>
  <si>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</si>
  <si>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</si>
  <si>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</si>
  <si>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</si>
  <si>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</si>
  <si>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</si>
  <si>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</si>
  <si>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</si>
  <si>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</si>
  <si>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</si>
  <si>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</si>
  <si>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</si>
  <si>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</si>
  <si>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</si>
  <si>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</si>
  <si>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</si>
  <si>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</si>
  <si>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</si>
  <si>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</si>
  <si>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</si>
  <si>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</si>
  <si>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</si>
  <si>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</si>
  <si>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</si>
  <si>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</si>
  <si>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</si>
  <si>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</si>
  <si>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</si>
  <si>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</si>
  <si>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</si>
  <si>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</si>
  <si>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</si>
  <si>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</si>
  <si>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</si>
  <si>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</si>
  <si>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</si>
  <si>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</si>
  <si>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</si>
  <si>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</si>
  <si>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</si>
  <si>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</si>
  <si>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</si>
  <si>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</si>
  <si>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</si>
  <si>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</si>
  <si>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</si>
  <si>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</si>
  <si>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</si>
  <si>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</si>
  <si>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</si>
  <si>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</si>
  <si>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</si>
  <si>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</si>
  <si>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</si>
  <si>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</si>
  <si>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</si>
  <si>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</si>
  <si>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</si>
  <si>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</si>
  <si>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</si>
  <si>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</si>
  <si>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</si>
  <si>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</si>
  <si>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</si>
  <si>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</si>
  <si>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</si>
  <si>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</si>
  <si>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</si>
  <si>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</si>
  <si>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</si>
  <si>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</si>
  <si>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</si>
  <si>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</si>
  <si>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</si>
  <si>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</si>
  <si>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</si>
  <si>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</si>
  <si>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</si>
  <si>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</si>
  <si>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</si>
  <si>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</si>
  <si>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</si>
  <si>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</si>
  <si>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</si>
  <si>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</si>
  <si>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</si>
  <si>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</si>
  <si>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</si>
  <si>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</si>
  <si>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</si>
  <si>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</si>
  <si>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</si>
  <si>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</si>
  <si>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</si>
  <si>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</si>
  <si>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</si>
  <si>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</si>
  <si>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</si>
  <si>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</si>
  <si>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</si>
  <si>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</si>
  <si>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</si>
  <si>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</si>
  <si>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</si>
  <si>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</si>
  <si>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</si>
  <si>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</si>
  <si>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</si>
  <si>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</si>
  <si>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</si>
  <si>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</si>
  <si>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</si>
  <si>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</si>
  <si>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</si>
  <si>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</si>
  <si>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</si>
  <si>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</si>
  <si>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</si>
  <si>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</si>
  <si>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</si>
  <si>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</si>
  <si>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</si>
  <si>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</si>
  <si>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</si>
  <si>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</si>
  <si>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</si>
  <si>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</si>
  <si>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</si>
  <si>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</si>
  <si>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</si>
  <si>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</si>
  <si>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</si>
  <si>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</si>
  <si>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</si>
  <si>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</si>
  <si>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</si>
  <si>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</si>
  <si>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</si>
  <si>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</si>
  <si>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</si>
  <si>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</si>
  <si>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</si>
  <si>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</si>
  <si>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</si>
  <si>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</si>
  <si>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</si>
  <si>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</si>
  <si>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</si>
  <si>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</si>
  <si>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</si>
  <si>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</si>
  <si>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</si>
  <si>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</si>
  <si>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</si>
  <si>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</si>
  <si>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</si>
  <si>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</si>
  <si>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</si>
  <si>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</si>
  <si>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</si>
  <si>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</si>
  <si>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</si>
  <si>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</si>
  <si>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</si>
  <si>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</si>
  <si>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</si>
  <si>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</si>
  <si>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</si>
  <si>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</si>
  <si>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</si>
  <si>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</si>
  <si>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</si>
  <si>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</si>
  <si>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</si>
  <si>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</si>
  <si>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</si>
  <si>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</si>
  <si>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</si>
  <si>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</si>
  <si>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</si>
  <si>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</si>
  <si>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</si>
  <si>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</si>
  <si>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</si>
  <si>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</si>
  <si>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</si>
  <si>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</si>
  <si>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</si>
  <si>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</si>
  <si>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</si>
  <si>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</si>
  <si>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</si>
  <si>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</si>
  <si>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</si>
  <si>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</si>
  <si>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</si>
  <si>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</si>
  <si>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</si>
  <si>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</si>
  <si>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</si>
  <si>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</si>
  <si>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</si>
  <si>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</si>
  <si>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</si>
  <si>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</si>
  <si>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</si>
  <si>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</si>
  <si>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</si>
  <si>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</si>
  <si>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</si>
  <si>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</si>
  <si>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</si>
  <si>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</si>
  <si>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</si>
  <si>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</si>
  <si>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</si>
  <si>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</si>
  <si>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</si>
  <si>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</si>
  <si>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</si>
  <si>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</si>
  <si>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</si>
  <si>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</si>
  <si>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</si>
  <si>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</si>
  <si>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</si>
  <si>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</si>
  <si>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</si>
  <si>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</si>
  <si>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</si>
  <si>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</si>
  <si>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</si>
  <si>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</si>
  <si>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</si>
  <si>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</si>
  <si>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</si>
  <si>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</si>
  <si>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</si>
  <si>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</si>
  <si>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</si>
  <si>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</si>
  <si>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</si>
  <si>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</si>
  <si>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</si>
  <si>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</si>
  <si>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</si>
  <si>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</si>
  <si>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</si>
  <si>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</si>
  <si>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</si>
  <si>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</si>
  <si>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</si>
  <si>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</si>
  <si>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</si>
  <si>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</si>
  <si>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</si>
  <si>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</si>
  <si>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</si>
  <si>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</si>
  <si>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</si>
  <si>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</si>
  <si>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</si>
  <si>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</si>
  <si>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</si>
  <si>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</si>
  <si>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</si>
  <si>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</si>
  <si>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</si>
  <si>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</si>
  <si>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</si>
  <si>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</si>
  <si>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</si>
  <si>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</si>
  <si>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</si>
  <si>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</si>
  <si>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</si>
  <si>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</si>
  <si>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</si>
  <si>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</si>
  <si>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</si>
  <si>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</si>
  <si>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</si>
  <si>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</si>
  <si>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</si>
  <si>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</si>
  <si>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</si>
  <si>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</si>
  <si>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</si>
  <si>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</si>
  <si>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</si>
  <si>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</si>
  <si>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</si>
  <si>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</si>
  <si>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</si>
  <si>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</si>
  <si>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</si>
  <si>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</si>
  <si>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</si>
  <si>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</si>
  <si>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</si>
  <si>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</si>
  <si>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</si>
  <si>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</si>
  <si>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</si>
  <si>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</si>
  <si>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</si>
  <si>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</si>
  <si>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</si>
  <si>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</si>
  <si>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</si>
  <si>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</si>
  <si>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</si>
  <si>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</si>
  <si>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</si>
  <si>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</si>
  <si>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</si>
  <si>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</si>
  <si>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</si>
  <si>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</si>
  <si>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</si>
  <si>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</si>
  <si>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</si>
  <si>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</si>
  <si>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</si>
  <si>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</si>
  <si>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</si>
  <si>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</si>
  <si>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</si>
  <si>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</si>
  <si>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</si>
  <si>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</si>
  <si>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</si>
  <si>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</si>
  <si>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</si>
  <si>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</si>
  <si>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</si>
  <si>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</si>
  <si>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</si>
  <si>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</si>
  <si>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</si>
  <si>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</si>
  <si>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</si>
  <si>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</si>
  <si>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</si>
  <si>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</si>
  <si>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</si>
  <si>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</si>
  <si>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</si>
  <si>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</si>
  <si>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</si>
  <si>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</si>
  <si>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</si>
  <si>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</si>
  <si>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</si>
  <si>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</si>
  <si>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</si>
  <si>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PCM-20251111-00000652</t>
  </si>
  <si>
    <t>PCM-20251111-00000675</t>
  </si>
  <si>
    <t>ETA 15 min</t>
  </si>
  <si>
    <t xml:space="preserve"> PCM-20250215-00000830 </t>
  </si>
  <si>
    <t>LTE site still down and  site located in aramco area access issue need special permission</t>
  </si>
  <si>
    <t>PCM-20251111-00000654</t>
  </si>
  <si>
    <t>1 hrs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</si>
  <si>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</si>
  <si>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</si>
  <si>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</si>
  <si>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</si>
  <si>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</si>
  <si>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</si>
  <si>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</si>
  <si>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</si>
  <si>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PCM-20251111-00000635</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</si>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</sst>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309.50761111111206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45972.456037037038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45972.456037037038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45972.456037037038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45972.456037037038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45972.456037037038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45972.456037037038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45972.456037037038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45972.456037037038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45972.456037037038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45972.456037037038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45972.456037037038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45972.456037037038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45972.456037037038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45972.456037037038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45972.456037037038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45972.456037037038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45972.456037037038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45972.456037037038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45972.456037037038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45972.456037037038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45972.456037037038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45972.456037037038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45972.456037037038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45972.456037037038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45972.456037037038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45972.456037037038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45972.456037037038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45972.456037037038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45972.456037037038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45972.456037037038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45972.456037037038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45972.456037037038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45972.456037037038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45972.456037037038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45972.456037037038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45972.456037037038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45972.456037037038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45972.456037037038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45972.456037037038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45972.456037037038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45972.456037037038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45972.456037037038</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45972.456037037038</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334FCF42-494B-4D7C-8A7F-B3A13149BEC4}"/>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147.45619907407672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0.17251851852051914</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26237</v>
      </c>
      <c r="E5" s="103" t="s">
        <v>39021</v>
      </c>
      <c r="F5" s="104">
        <v>45972.393946759257</v>
      </c>
      <c r="G5" s="105">
        <f t="shared" ca="1" si="1"/>
        <v>6.2090277780953329E-2</v>
      </c>
      <c r="H5" s="104">
        <v>45972.385613425926</v>
      </c>
      <c r="I5" s="18" t="str">
        <f>IFERROR(VLOOKUP(D5,DB!A:F,6,0),"")</f>
        <v>SCECO</v>
      </c>
      <c r="J5" s="18" t="str">
        <f>IFERROR(VLOOKUP(D5,DB!A:G,7,0),"")</f>
        <v>Dead+Dead</v>
      </c>
      <c r="K5" s="19" t="s">
        <v>39106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39108</v>
      </c>
      <c r="B6" s="18" t="str">
        <f>IFERROR(VLOOKUP(D6,DB!A:K,11,0),"")</f>
        <v>R2</v>
      </c>
      <c r="C6" s="18">
        <v>1</v>
      </c>
      <c r="D6" s="18" t="s">
        <v>14503</v>
      </c>
      <c r="E6" s="103" t="s">
        <v>39021</v>
      </c>
      <c r="F6" s="104">
        <v>45972.405034722222</v>
      </c>
      <c r="G6" s="105">
        <f t="shared" ca="1" si="1"/>
        <v>5.1002314816287253E-2</v>
      </c>
      <c r="H6" s="104">
        <v>45972.400173611109</v>
      </c>
      <c r="I6" s="18" t="str">
        <f>IFERROR(VLOOKUP(D6,DB!A:F,6,0),"")</f>
        <v>SCECO</v>
      </c>
      <c r="J6" s="18" t="str">
        <f>IFERROR(VLOOKUP(D6,DB!A:G,7,0),"")</f>
        <v>Dead</v>
      </c>
      <c r="K6" s="19" t="s">
        <v>39109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45972.456037037038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45972.456037037038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45972.456037037038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45972.456037037038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45972.456037037038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45972.456037037038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45972.456037037038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45972.456037037038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45972.456037037038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45972.456037037038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45972.456037037038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45972.456037037038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45972.456037037038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45972.456037037038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45972.456037037038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45972.456037037038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45972.456037037038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45972.456037037038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45972.456037037038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45972.456037037038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45972.456037037038</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45972.456037037038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45972.456037037038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45972.456037037038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45972.456037037038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45972.456037037038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45972.456037037038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45972.456037037038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45972.456037037038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45972.456037037038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45972.456037037038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45972.456037037038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45972.456037037038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45972.456037037038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45972.456037037038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45972.456037037038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45972.456037037038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45972.456037037038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45972.456037037038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45972.456037037038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45972.456037037038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45972.456037037038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45972.456037037038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45972.456037037038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45972.456037037038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45972.456037037038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45972.456037037038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45972.456037037038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45972.456037037038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45972.456037037038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45972.456037037038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45972.456037037038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45972.456037037038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45972.456037037038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45972.456037037038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45972.456037037038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45972.456037037038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45972.456037037038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45972.456037037038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45972.456037037038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45972.456037037038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45972.456037037038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45972.456037037038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45972.456037037038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45972.456037037038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45972.456037037038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45972.456037037038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45972.456037037038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45972.456037037038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45972.456037037038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45972.456037037038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45972.456037037038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45972.456037037038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45972.456037037038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45972.456037037038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45972.456037037038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45972.456037037038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45972.456037037038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45972.456037037038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45972.456037037038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45972.456037037038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45972.456037037038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45972.456037037038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45972.456037037038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45972.456037037038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45972.456037037038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45972.456037037038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45972.456037037038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45972.456037037038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45972.456037037038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45972.456037037038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45972.456037037038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45972.456037037038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45972.456037037038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45972.456037037038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45972.456037037038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45972.456037037038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45972.456037037038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45972.456037037038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45972.456037037038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45972.456037037038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45972.456037037038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45972.456037037038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45972.456037037038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45972.456037037038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45972.456037037038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45972.456037037038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45972.456037037038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45972.456037037038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45972.456037037038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45972.456037037038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45972.456037037038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45972.456037037038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45972.456037037038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45972.456037037038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45972.456037037038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45972.456037037038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45972.456037037038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45972.456037037038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45972.456037037038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45972.456037037038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45972.456037037038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45972.456037037038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45972.456037037038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45972.456037037038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45972.456037037038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45972.456037037038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45972.456037037038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45972.456037037038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45972.456037037038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45972.456037037038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45972.456037037038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45972.456037037038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45972.456037037038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45972.456037037038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45972.456037037038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45972.456037037038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45972.456037037038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45972.456037037038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45972.456037037038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45972.456037037038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45972.456037037038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45972.456037037038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45972.456037037038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45972.456037037038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45972.456037037038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45972.456037037038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45972.456037037038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45972.456037037038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45972.456037037038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45972.456037037038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45972.456037037038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45972.456037037038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45972.456037037038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45972.456037037038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45972.456037037038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45972.456037037038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45972.456037037038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45972.456037037038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45972.456037037038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45972.456037037038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45972.456037037038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45972.456037037038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45972.456037037038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45972.456037037038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45972.456037037038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45972.456037037038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45972.456037037038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45972.456037037038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45972.456037037038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45972.456037037038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45972.456037037038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45972.456037037038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45972.456037037038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45972.456037037038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45972.456037037038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45972.456037037038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45972.456037037038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45972.456037037038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45972.456037037038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45972.456037037038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45972.456037037038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45972.456037037038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45972.456037037038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45972.456037037038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45972.456037037038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45972.456037037038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45972.456037037038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45972.456037037038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45972.456037037038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45972.456037037038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45972.456037037038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45972.456037037038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45972.456037037038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45972.456037037038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45972.456037037038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45972.456037037038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45972.456037037038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45972.456037037038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45972.456037037038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45972.456037037038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45972.456037037038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45972.456037037038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45972.456037037038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45972.456037037038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45972.456037037038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45972.456037037038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45972.456037037038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45972.456037037038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45972.456037037038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45972.456037037038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45972.456037037038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45972.456037037038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45972.456037037038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45972.456037037038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45972.456037037038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45972.456037037038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45972.456037037038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45972.456037037038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45972.456037037038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45972.456037037038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45972.456037037038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45972.456037037038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45972.456037037038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45972.456037037038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45972.456037037038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45972.456037037038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45972.456037037038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45972.456037037038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45972.456037037038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45972.456037037038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45972.456037037038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45972.456037037038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45972.456037037038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45972.456037037038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45972.456037037038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45972.456037037038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45972.456037037038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45972.456037037038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45972.456037037038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45972.456037037038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45972.456037037038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45972.456037037038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45972.456037037038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45972.456037037038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45972.456037037038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45972.456037037038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45972.456037037038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45972.456037037038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45972.456037037038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45972.456037037038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45972.456037037038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45972.456037037038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45972.456037037038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45972.456037037038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45972.456037037038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45972.456037037038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45972.456037037038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45972.456037037038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45972.456037037038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45972.456037037038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45972.456037037038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45972.456037037038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45972.456037037038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45972.456037037038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45972.456037037038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45972.456037037038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45972.456037037038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45972.456037037038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45972.456037037038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45972.456037037038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45972.456037037038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45972.456037037038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45972.456037037038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45972.456037037038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45972.456037037038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45972.456037037038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45972.456037037038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45972.456037037038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45972.456037037038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45972.456037037038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45972.456037037038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45972.456037037038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45972.456037037038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45972.456037037038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45972.456037037038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45972.456037037038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45972.456037037038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45972.456037037038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45972.456037037038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45972.456037037038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45972.456037037038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45972.456037037038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45972.456037037038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45972.456037037038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45972.456037037038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45972.456037037038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45972.456037037038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45972.456037037038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45972.456037037038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45972.456037037038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45972.456037037038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45972.456037037038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45972.456037037038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45972.456037037038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45972.456037037038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45972.456037037038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45972.456037037038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45972.456037037038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45972.456037037038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45972.456037037038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45972.456037037038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45972.456037037038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45972.456037037038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45972.456037037038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45972.456037037038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45972.456037037038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45972.456037037038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45972.456037037038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45972.456037037038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45972.456037037038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45972.456037037038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45972.456037037038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45972.456037037038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45972.456037037038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45972.456037037038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45972.456037037038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45972.456037037038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45972.456037037038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45972.456037037038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45972.456037037038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45972.456037037038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45972.456037037038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45972.456037037038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45972.456037037038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45972.456037037038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45972.456037037038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45972.456037037038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45972.456037037038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45972.456037037038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45972.456037037038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45972.456037037038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45972.456037037038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45972.456037037038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45972.456037037038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45972.456037037038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45972.456037037038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45972.456037037038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45972.456037037038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45972.456037037038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45972.456037037038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45972.456037037038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45972.456037037038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45972.456037037038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45972.456037037038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45972.456037037038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45972.456037037038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45972.456037037038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45972.456037037038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45972.456037037038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45972.456037037038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45972.456037037038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45972.456037037038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45972.456037037038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45972.456037037038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45972.456037037038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45972.456037037038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45972.456037037038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45972.456037037038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45972.456037037038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45972.456037037038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45972.456037037038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45972.456037037038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45972.456037037038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45972.456037037038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45972.456037037038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45972.456037037038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45972.456037037038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45972.456037037038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45972.456037037038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45972.456037037038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45972.456037037038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45972.456037037038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45972.456037037038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45972.456037037038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45972.456037037038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45972.456037037038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45972.456037037038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45972.456037037038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45972.456037037038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45972.456037037038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45972.456037037038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45972.456037037038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45972.456037037038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45972.456037037038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45972.456037037038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45972.456037037038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45972.456037037038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45972.456037037038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45972.456037037038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45972.456037037038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45972.456037037038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45972.456037037038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45972.456037037038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45972.456037037038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45972.456037037038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45972.456037037038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45972.456037037038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45972.456037037038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45972.456037037038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45972.456037037038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45972.456037037038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45972.456037037038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45972.456037037038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45972.456037037038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45972.456037037038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45972.456037037038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45972.456037037038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45972.456037037038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45972.456037037038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45972.456037037038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45972.456037037038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45972.456037037038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45972.456037037038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45972.456037037038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45972.456037037038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45972.456037037038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45972.456037037038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45972.456037037038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45972.456037037038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45972.456037037038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45972.456037037038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45972.456037037038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45972.456037037038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45972.456037037038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45972.456037037038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45972.456037037038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45972.456037037038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45972.456037037038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45972.456037037038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45972.456037037038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45972.456037037038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45972.456037037038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45972.456037037038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45972.456037037038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45972.456037037038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45972.456037037038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45972.456037037038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45972.456037037038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45972.456037037038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45972.456037037038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45972.456037037038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45972.456037037038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45972.456037037038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45972.456037037038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45972.456037037038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45972.456037037038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45972.456037037038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45972.456037037038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45972.456037037038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45972.456037037038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45972.456037037038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45972.456037037038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45972.456037037038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45972.456037037038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45972.456037037038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45972.456037037038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45972.456037037038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45972.456037037038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45972.456037037038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45972.456037037038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45972.456037037038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45972.456037037038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45972.456037037038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45972.456037037038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45972.456037037038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45972.456037037038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45972.456037037038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45972.456037037038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45972.456037037038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45972.456037037038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45972.456037037038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45972.456037037038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45972.456037037038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45972.456037037038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45972.456037037038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45972.456037037038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45972.456037037038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45972.456037037038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45972.456037037038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45972.456037037038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45972.456037037038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45972.456037037038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45972.456037037038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45972.456037037038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45972.456037037038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45972.456037037038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45972.456037037038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45972.456037037038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45972.456037037038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45972.456037037038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45972.456037037038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45972.456037037038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45972.456037037038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45972.456037037038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45972.456037037038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45972.456037037038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45972.456037037038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45972.456037037038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45972.456037037038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45972.456037037038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45972.456037037038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45972.456037037038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45972.456037037038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45972.456037037038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45972.456037037038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45972.456037037038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45972.456037037038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45972.456037037038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45972.456037037038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45972.456037037038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45972.456037037038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45972.456037037038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45972.456037037038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45972.456037037038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45972.456037037038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45972.456037037038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45972.456037037038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45972.456037037038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45972.456037037038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45972.456037037038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45972.456037037038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45972.456037037038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45972.456037037038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45972.456037037038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45972.456037037038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45972.456037037038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45972.456037037038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45972.456037037038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45972.456037037038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45972.456037037038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45972.456037037038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45972.456037037038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45972.456037037038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45972.456037037038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45972.456037037038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45972.456037037038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45972.456037037038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45972.456037037038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45972.456037037038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45972.456037037038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45972.456037037038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45972.456037037038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45972.456037037038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45972.456037037038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45972.456037037038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45972.456037037038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45972.456037037038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45972.456037037038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45972.456037037038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45972.456037037038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45972.456037037038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45972.456037037038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45972.456037037038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45972.456037037038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45972.456037037038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45972.456037037038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45972.456037037038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45972.456037037038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45972.456037037038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45972.456037037038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45972.456037037038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45972.456037037038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45972.456037037038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45972.456037037038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45972.456037037038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45972.456037037038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45972.456037037038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45972.456037037038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45972.456037037038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45972.456037037038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45972.456037037038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45972.456037037038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45972.456037037038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45972.456037037038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45972.456037037038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45972.456037037038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45972.456037037038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45972.456037037038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45972.456037037038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45972.456037037038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45972.456037037038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45972.456037037038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45972.456037037038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45972.456037037038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45972.456037037038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45972.456037037038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45972.456037037038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45972.456037037038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45972.456037037038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45972.456037037038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45972.456037037038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45972.456037037038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45972.456037037038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45972.456037037038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45972.456037037038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45972.456037037038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45972.456037037038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45972.456037037038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45972.456037037038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45972.456037037038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45972.456037037038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45972.456037037038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45972.456037037038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45972.456037037038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45972.456037037038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45972.456037037038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45972.456037037038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45972.456037037038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45972.456037037038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45972.456037037038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45972.456037037038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45972.456037037038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45972.456037037038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45972.456037037038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45972.456037037038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45972.456037037038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45972.456037037038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45972.456037037038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45972.456037037038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45972.456037037038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45972.456037037038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45972.456037037038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45972.456037037038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45972.456037037038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45972.456037037038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45972.456037037038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45972.456037037038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45972.456037037038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45972.456037037038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45972.456037037038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45972.456037037038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45972.456037037038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45972.456037037038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45972.456037037038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45972.456037037038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45972.456037037038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45972.456037037038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45972.456037037038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45972.456037037038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45972.456037037038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45972.456037037038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45972.456037037038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45972.456037037038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45972.456037037038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45972.456037037038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45972.456037037038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45972.456037037038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45972.456037037038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45972.456037037038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45972.456037037038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45972.456037037038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45972.456037037038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45972.456037037038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45972.456037037038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45972.456037037038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45972.456037037038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45972.456037037038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45972.456037037038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45972.456037037038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45972.456037037038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45972.456037037038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45972.456037037038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45972.456037037038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45972.456037037038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45972.456037037038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45972.456037037038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45972.456037037038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45972.456037037038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45972.456037037038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45972.456037037038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45972.456037037038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45972.456037037038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45972.456037037038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45972.456037037038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45972.456037037038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45972.456037037038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45972.456037037038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45972.456037037038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45972.456037037038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45972.456037037038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45972.456037037038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45972.456037037038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45972.456037037038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45972.456037037038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45972.456037037038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45972.456037037038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45972.456037037038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45972.456037037038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45972.456037037038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45972.456037037038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45972.456037037038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45972.456037037038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45972.456037037038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45972.456037037038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45972.456037037038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45972.456037037038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45972.456037037038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45972.456037037038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45972.456037037038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45972.456037037038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45972.456037037038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45972.456037037038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45972.456037037038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45972.456037037038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45972.456037037038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45972.456037037038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45972.456037037038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45972.456037037038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45972.456037037038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45972.456037037038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45972.456037037038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45972.456037037038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45972.456037037038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45972.456037037038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45972.456037037038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45972.456037037038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45972.456037037038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45972.456037037038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45972.456037037038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45972.456037037038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45972.456037037038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45972.456037037038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45972.456037037038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45972.456037037038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45972.456037037038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45972.456037037038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45972.456037037038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45972.456037037038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45972.456037037038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45972.456037037038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45972.456037037038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45972.456037037038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45972.456037037038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45972.456037037038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45972.456037037038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45972.456037037038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45972.456037037038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45972.456037037038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45972.456037037038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45972.456037037038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45972.456037037038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45972.456037037038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45972.456037037038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45972.456037037038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45972.456037037038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45972.456037037038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45972.456037037038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45972.456037037038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45972.456037037038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45972.456037037038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45972.456037037038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45972.456037037038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45972.456037037038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45972.456037037038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45972.456037037038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45972.456037037038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45972.456037037038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45972.456037037038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45972.456037037038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45972.456037037038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45972.456037037038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45972.456037037038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45972.456037037038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45972.456037037038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45972.456037037038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45972.456037037038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45972.456037037038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45972.456037037038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45972.456037037038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45972.456037037038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45972.456037037038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45972.456037037038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45972.456037037038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45972.456037037038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45972.456037037038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45972.456037037038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45972.456037037038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45972.456037037038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45972.456037037038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45972.456037037038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45972.456037037038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45972.456037037038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45972.456037037038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45972.456037037038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45972.456037037038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45972.456037037038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45972.456037037038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45972.456037037038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45972.456037037038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45972.456037037038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45972.456037037038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45972.456037037038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45972.456037037038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45972.456037037038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45972.456037037038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45972.456037037038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45972.456037037038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45972.456037037038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45972.456037037038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45972.456037037038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45972.456037037038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45972.456037037038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45972.456037037038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45972.456037037038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45972.456037037038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45972.456037037038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45972.456037037038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45972.456037037038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45972.456037037038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45972.456037037038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45972.456037037038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45972.456037037038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45972.456037037038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45972.456037037038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45972.456037037038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45972.456037037038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45972.456037037038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45972.456037037038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45972.456037037038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45972.456037037038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45972.456037037038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45972.456037037038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45972.456037037038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45972.456037037038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45972.456037037038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45972.456037037038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45972.456037037038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45972.456037037038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45972.456037037038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45972.456037037038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45972.456037037038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45972.456037037038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45972.456037037038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45972.456037037038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45972.456037037038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45972.456037037038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45972.456037037038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45972.456037037038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45972.456037037038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45972.456037037038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45972.456037037038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45972.456037037038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45972.456037037038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45972.456037037038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45972.456037037038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45972.456037037038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45972.456037037038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45972.456037037038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45972.456037037038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45972.456037037038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45972.456037037038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45972.456037037038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45972.456037037038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45972.456037037038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45972.456037037038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45972.456037037038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45972.456037037038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45972.456037037038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45972.456037037038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45972.456037037038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45972.456037037038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45972.456037037038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45972.456037037038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45972.456037037038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45972.456037037038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45972.456037037038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45972.456037037038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45972.456037037038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45972.456037037038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45972.456037037038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45972.456037037038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45972.456037037038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45972.456037037038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45972.456037037038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45972.456037037038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45972.456037037038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45972.456037037038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45972.456037037038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45972.456037037038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45972.456037037038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45972.456037037038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45972.456037037038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45972.456037037038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45972.456037037038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45972.456037037038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45972.456037037038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45972.456037037038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45972.456037037038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45972.456037037038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45972.456037037038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45972.456037037038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45972.456037037038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45972.456037037038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45972.456037037038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45972.456037037038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45972.456037037038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45972.456037037038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45972.456037037038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45972.456037037038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45972.456037037038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45972.456037037038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45972.456037037038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45972.456037037038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45972.456037037038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45972.456037037038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45972.456037037038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45972.456037037038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45972.456037037038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45972.456037037038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45972.456037037038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45972.456037037038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45972.456037037038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45972.456037037038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45972.456037037038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45972.456037037038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45972.456037037038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45972.456037037038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45972.456037037038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45972.456037037038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45972.456037037038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45972.456037037038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45972.456037037038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45972.456037037038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45972.456037037038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45972.456037037038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45972.456037037038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45972.456037037038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45972.456037037038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45972.456037037038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45972.456037037038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45972.456037037038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45972.456037037038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45972.456037037038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45972.456037037038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45972.456037037038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45972.456037037038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45972.456037037038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45972.456037037038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45972.456037037038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45972.456037037038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45972.456037037038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45972.456037037038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45972.456037037038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45972.456037037038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45972.456037037038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45972.456037037038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45972.456037037038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45972.456037037038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45972.456037037038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45972.456037037038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45972.456037037038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45972.456037037038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45972.456037037038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45972.456037037038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45972.456037037038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45972.456037037038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45972.456037037038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45972.456037037038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45972.456037037038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45972.456037037038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45972.456037037038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45972.456037037038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45972.456037037038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45972.456037037038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45972.456037037038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45972.456037037038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45972.456037037038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45972.456037037038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45972.456037037038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45972.456037037038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45972.456037037038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45972.456037037038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45972.456037037038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45972.456037037038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45972.456037037038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45972.456037037038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45972.456037037038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45972.456037037038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45972.456037037038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45972.456037037038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45972.456037037038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45972.456037037038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45972.456037037038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45972.456037037038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45972.456037037038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45972.456037037038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45972.456037037038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45972.456037037038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45972.456037037038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45972.456037037038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45972.456037037038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45972.456037037038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45972.456037037038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45972.456037037038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45972.456037037038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45972.456037037038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45972.456037037038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45972.456037037038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45972.456037037038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45972.456037037038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45972.456037037038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45972.456037037038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45972.456037037038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45972.456037037038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45972.456037037038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45972.456037037038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45972.456037037038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45972.456037037038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45972.456037037038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45972.456037037038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45972.456037037038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45972.456037037038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45972.456037037038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45972.456037037038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45972.456037037038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45972.456037037038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45972.456037037038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45972.456037037038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45972.456037037038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45972.456037037038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45972.456037037038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45972.456037037038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45972.456037037038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45972.456037037038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45972.456037037038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45972.456037037038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45972.456037037038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45972.456037037038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45972.456037037038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45972.456037037038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45972.456037037038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45972.456037037038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45972.456037037038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45972.456037037038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45972.456037037038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45972.456037037038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45972.456037037038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45972.456037037038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45972.456037037038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45972.456037037038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45972.456037037038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45972.456037037038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45972.456037037038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45972.456037037038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45972.456037037038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45972.456037037038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45972.456037037038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45972.456037037038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45972.456037037038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45972.456037037038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45972.456037037038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45972.456037037038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45972.456037037038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45972.456037037038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45972.456037037038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45972.456037037038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45972.456037037038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45972.456037037038</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268.97531944444199</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2</v>
      </c>
      <c r="D3" s="92" t="s">
        <v>36780</v>
      </c>
      <c r="E3" s="95" t="s">
        <v>39021</v>
      </c>
      <c r="F3" s="96">
        <v>45972.394259259258</v>
      </c>
      <c r="G3" s="97">
        <f ca="1">IFERROR(NOW()-F3,"")</f>
        <v>6.1777777780662291E-2</v>
      </c>
      <c r="H3" s="96">
        <v>45972.377939814818</v>
      </c>
      <c r="I3" s="135" t="str">
        <f>IFERROR(VLOOKUP(D3,DB!A:F,6,0),"")</f>
        <v>Generator-SG</v>
      </c>
      <c r="J3" s="135" t="str">
        <f>IFERROR(VLOOKUP(D3,DB!A:G,7,0),"")</f>
        <v>Dead</v>
      </c>
      <c r="K3" s="98" t="s">
        <v>39113</v>
      </c>
      <c r="L3" s="92" t="str">
        <f>IFERROR(VLOOKUP(D3,DB!A:I,9,0),"")</f>
        <v>Latis</v>
      </c>
    </row>
    <row r="4" spans="1:16" ht="15" customHeight="1">
      <c r="A4" s="135"/>
      <c r="B4" s="135" t="str">
        <f>IFERROR(VLOOKUP(D4,DB!A:K,11,0),"")</f>
        <v/>
      </c>
      <c r="C4" s="94"/>
      <c r="D4" s="92"/>
      <c r="E4" s="95"/>
      <c r="F4" s="96"/>
      <c r="G4" s="97">
        <f ca="1">IFERROR(NOW()-F4,"")</f>
        <v>45972.456037037038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45972.456037037038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45972.456037037038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45972.456037037038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45972.456037037038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45972.456037037038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45972.456037037038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45972.456037037038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45972.456037037038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45972.456037037038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45972.456037037038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45972.456037037038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45972.456037037038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45972.456037037038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45972.456037037038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45972.456037037038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45972.456037037038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45972.456037037038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45972.456037037038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45972.456037037038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45972.456037037038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45972.456037037038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45972.456037037038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45972.456037037038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45972.456037037038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45972.456037037038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45972.456037037038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45972.456037037038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45972.456037037038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45972.456037037038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45972.456037037038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45972.456037037038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45972.456037037038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45972.456037037038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45972.456037037038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45972.456037037038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45972.456037037038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45972.456037037038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45972.456037037038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45972.456037037038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45972.456037037038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45972.456037037038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45972.456037037038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45972.456037037038</v>
      </c>
      <c r="H47" s="96"/>
      <c r="I47" s="135" t="str">
        <f>IFERROR(VLOOKUP(D47,DB!A:F,6,0),"")</f>
        <v/>
      </c>
      <c r="J47" s="135" t="str">
        <f>IFERROR(VLOOKUP(D47,DB!A:G,7,0),"")</f>
        <v/>
      </c>
      <c r="K47" s="98"/>
      <c r="L47" s="92" t="str">
        <f>IFERROR(VLOOKUP(D47,DB!A:I,9,0),"")</f>
        <v/>
      </c>
    </row>
    <row r="48" spans="1:12" ht="15" customHeight="1">
      <c r="A48" s="149"/>
      <c r="B48" s="149" t="str">
        <f>IFERROR(VLOOKUP(D48,DB!A:K,11,0),"")</f>
        <v/>
      </c>
      <c r="C48" s="150"/>
      <c r="D48" s="151"/>
      <c r="E48" s="152"/>
      <c r="F48" s="153"/>
      <c r="G48" s="97">
        <f ca="1">IFERROR(NOW()-F48,"")</f>
        <v>45972.456037037038</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45972.456037037038</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45972.456037037038</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45972.456037037038</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45972.456037037038</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45972.456037037038</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45972.456037037038</v>
      </c>
      <c r="H54" s="153"/>
      <c r="I54" s="149" t="str">
        <f>IFERROR(VLOOKUP(D54,DB!A:F,6,0),"")</f>
        <v/>
      </c>
      <c r="J54" s="149" t="str">
        <f>IFERROR(VLOOKUP(D54,DB!A:G,7,0),"")</f>
        <v/>
      </c>
      <c r="K54" s="154"/>
      <c r="L54" s="151" t="str">
        <f>IFERROR(VLOOKUP(D54,DB!A:I,9,0),"")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80.623976851849875</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46.26715972222155</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35" ca="1" si="1">IFERROR(NOW()-F4,"")</f>
        <v>23.794925925925781</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t="s">
        <v>39122</v>
      </c>
      <c r="B6" s="124" t="str">
        <f>IFERROR(VLOOKUP(D6,DB!A:K,11,0),"")</f>
        <v>R5</v>
      </c>
      <c r="C6" s="124">
        <v>1</v>
      </c>
      <c r="D6" s="124" t="s">
        <v>32794</v>
      </c>
      <c r="E6" s="124" t="s">
        <v>39100</v>
      </c>
      <c r="F6" s="125">
        <v>45972.38789351852</v>
      </c>
      <c r="G6" s="126">
        <f t="shared" ca="1" si="1"/>
        <v>6.8143518517899793E-2</v>
      </c>
      <c r="H6" s="125">
        <v>45972.376782407409</v>
      </c>
      <c r="I6" s="124" t="str">
        <f>IFERROR(VLOOKUP(D6,DB!A:F,6,0),"")</f>
        <v>SCECO</v>
      </c>
      <c r="J6" s="124" t="str">
        <f>IFERROR(VLOOKUP(D6,DB!A:G,7,0),"")</f>
        <v>Vandalized+Dead</v>
      </c>
      <c r="K6" s="124" t="s">
        <v>39123</v>
      </c>
      <c r="L6" s="124" t="str">
        <f>IFERROR(VLOOKUP(D6,DB!A:I,9,0),"")</f>
        <v>Latis</v>
      </c>
    </row>
    <row r="7" spans="1:13">
      <c r="A7" s="124"/>
      <c r="B7" s="124" t="str">
        <f>IFERROR(VLOOKUP(D7,DB!A:K,11,0),"")</f>
        <v/>
      </c>
      <c r="C7" s="124"/>
      <c r="D7" s="124"/>
      <c r="E7" s="124"/>
      <c r="F7" s="125"/>
      <c r="G7" s="126">
        <f t="shared" ca="1" si="1"/>
        <v>45972.456037037038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45972.456037037038</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45972.456037037038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45972.456037037038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45972.456037037038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45972.456037037038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45972.456037037038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45972.456037037038</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45972.456037037038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45972.456037037038</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45972.456037037038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45972.456037037038</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45972.456037037038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45972.456037037038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45972.456037037038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45972.456037037038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45972.456037037038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45972.456037037038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45972.456037037038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45972.456037037038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45972.456037037038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45972.456037037038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45972.456037037038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45972.456037037038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45972.456037037038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45972.456037037038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45972.456037037038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45972.456037037038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45972.456037037038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45972.456037037038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45972.456037037038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45972.456037037038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45972.456037037038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45972.456037037038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45972.456037037038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45972.456037037038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45972.456037037038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45972.456037037038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45972.456037037038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45972.456037037038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45972.456037037038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45972.456037037038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45972.456037037038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45972.456037037038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45972.456037037038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45972.456037037038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45972.456037037038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45972.456037037038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45972.456037037038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45972.456037037038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45972.456037037038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45972.456037037038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45972.456037037038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45972.456037037038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45972.456037037038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45972.456037037038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45972.456037037038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45972.456037037038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45972.456037037038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45972.456037037038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45972.456037037038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45972.456037037038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45972.456037037038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45972.456037037038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45972.456037037038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45972.456037037038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45972.456037037038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45972.456037037038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45972.456037037038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45972.456037037038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45972.456037037038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45972.456037037038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45972.456037037038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45972.456037037038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45972.456037037038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45972.456037037038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45972.456037037038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45972.456037037038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45972.456037037038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45972.456037037038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45972.456037037038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45972.456037037038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45972.456037037038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45972.456037037038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45972.456037037038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45972.456037037038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45972.456037037038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45972.456037037038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45972.456037037038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45972.456037037038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45972.456037037038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45972.456037037038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45972.456037037038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45972.456037037038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45972.456037037038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45972.456037037038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45972.456037037038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45972.456037037038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45972.456037037038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45972.456037037038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45972.456037037038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45972.456037037038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45972.456037037038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45972.456037037038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45972.456037037038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45972.456037037038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45972.456037037038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45972.456037037038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45972.456037037038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45972.456037037038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45972.456037037038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45972.456037037038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45972.456037037038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45972.456037037038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45972.456037037038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45972.456037037038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45972.456037037038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45972.456037037038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45972.456037037038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45972.456037037038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45972.456037037038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45972.456037037038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45972.456037037038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45972.456037037038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45972.456037037038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45972.456037037038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45972.456037037038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45972.456037037038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45972.456037037038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45972.456037037038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45972.456037037038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45972.456037037038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45972.456037037038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45972.456037037038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45972.456037037038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45972.456037037038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45972.456037037038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45972.456037037038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45972.456037037038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45972.456037037038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45972.456037037038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45972.456037037038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45972.456037037038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45972.456037037038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45972.456037037038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45972.456037037038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45972.456037037038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45972.456037037038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45972.456037037038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45972.456037037038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45972.456037037038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45972.456037037038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45972.456037037038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45972.456037037038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45972.456037037038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45972.456037037038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45972.456037037038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45972.456037037038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45972.456037037038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45972.456037037038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45972.456037037038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45972.456037037038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45972.456037037038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45972.456037037038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45972.456037037038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45972.456037037038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45972.456037037038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45972.456037037038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45972.456037037038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45972.456037037038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45972.456037037038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45972.456037037038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45972.456037037038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45972.456037037038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45972.456037037038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45972.456037037038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45972.456037037038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45972.456037037038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45972.456037037038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45972.456037037038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45972.456037037038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45972.456037037038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45972.456037037038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45972.456037037038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45972.456037037038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45972.456037037038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45972.456037037038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45972.456037037038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45972.456037037038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45972.456037037038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45972.456037037038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45972.456037037038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45972.456037037038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45972.456037037038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45972.456037037038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45972.456037037038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45972.456037037038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45972.456037037038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45972.456037037038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45972.456037037038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45972.456037037038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45972.456037037038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45972.456037037038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45972.456037037038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45972.456037037038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45972.456037037038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45972.456037037038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45972.456037037038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45972.456037037038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45972.456037037038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45972.456037037038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45972.456037037038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45972.456037037038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45972.456037037038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45972.456037037038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45972.456037037038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45972.456037037038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45972.456037037038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45972.456037037038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45972.456037037038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45972.456037037038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45972.456037037038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45972.456037037038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45972.456037037038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45972.456037037038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45972.456037037038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45972.456037037038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45972.456037037038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45972.456037037038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45972.456037037038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45972.456037037038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45972.456037037038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45972.456037037038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45972.456037037038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45972.456037037038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45972.456037037038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45972.456037037038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45972.456037037038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45972.456037037038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45972.456037037038</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45972.456037037038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45972.456037037038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45972.456037037038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45972.456037037038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45972.456037037038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45972.456037037038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45972.456037037038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45972.456037037038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45972.456037037038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45972.456037037038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45972.456037037038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45972.456037037038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45972.456037037038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45972.456037037038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45972.456037037038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45972.456037037038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45972.456037037038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45972.456037037038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45972.456037037038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45972.456037037038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45972.456037037038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45972.456037037038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45972.456037037038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45972.456037037038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45972.456037037038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45972.456037037038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45972.456037037038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45972.456037037038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45972.456037037038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45972.456037037038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45972.456037037038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45972.456037037038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45972.456037037038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45972.456037037038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45972.456037037038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45972.456037037038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45972.456037037038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45972.456037037038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45972.456037037038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45972.456037037038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45972.456037037038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45972.456037037038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45972.456037037038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45972.456037037038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45972.456037037038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45972.456037037038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45972.456037037038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45972.456037037038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45972.456037037038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45972.456037037038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45972.456037037038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45972.456037037038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45972.456037037038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45972.456037037038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45972.456037037038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45972.456037037038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45972.456037037038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45972.456037037038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45972.456037037038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45972.456037037038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45972.456037037038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45972.456037037038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45972.456037037038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45972.456037037038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45972.456037037038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45972.456037037038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45972.456037037038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45972.456037037038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45972.456037037038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45972.456037037038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45972.456037037038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45972.456037037038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45972.456037037038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45972.456037037038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45972.456037037038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45972.456037037038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45972.456037037038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45972.456037037038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45972.456037037038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45972.456037037038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45972.456037037038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45972.456037037038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45972.456037037038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45972.456037037038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45972.456037037038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45972.456037037038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45972.456037037038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45972.456037037038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45972.456037037038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45972.456037037038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45972.456037037038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45972.456037037038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45972.456037037038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45972.456037037038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45972.456037037038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45972.456037037038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45972.456037037038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45972.456037037038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45972.456037037038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45972.456037037038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45972.456037037038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45972.456037037038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45972.456037037038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45972.456037037038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45972.456037037038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45972.456037037038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45972.456037037038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45972.456037037038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45972.456037037038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45972.456037037038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45972.456037037038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45972.456037037038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45972.456037037038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45972.456037037038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45972.456037037038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45972.456037037038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45972.456037037038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45972.456037037038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45972.456037037038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45972.456037037038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45972.456037037038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45972.456037037038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45972.456037037038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45972.456037037038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45972.456037037038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45972.456037037038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45972.456037037038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45972.456037037038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45972.456037037038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45972.456037037038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45972.456037037038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45972.456037037038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45972.456037037038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45972.456037037038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45972.456037037038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45972.456037037038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45972.456037037038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45972.456037037038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45972.456037037038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45972.456037037038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45972.456037037038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45972.456037037038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45972.456037037038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45972.456037037038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45972.456037037038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45972.456037037038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45972.456037037038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45972.456037037038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45972.456037037038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45972.456037037038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45972.456037037038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45972.456037037038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45972.456037037038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45972.456037037038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45972.456037037038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45972.456037037038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45972.456037037038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45972.456037037038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45972.456037037038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45972.456037037038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45972.456037037038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45972.456037037038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45972.456037037038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45972.456037037038</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2025-11-11T07:58:44Z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