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87" documentId="120_S{2AC9BD13-BADA-5192-A53E-5A8FF88502F6}" xr6:coauthVersionLast="47" xr6:coauthVersionMax="47" xr10:uidLastSave="{035166F0-AA59-483D-BB36-A55DD2AA357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<sst xmlns="http://schemas.openxmlformats.org/spreadsheetml/2006/main" count="180262" uniqueCount="39115">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</sst>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304.87385613426159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45967.822282060188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45967.822282060188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45967.822282060188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45967.822282060188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45967.822282060188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45967.822282060188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45967.822282060188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45967.822282060188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45967.822282060188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45967.822282060188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45967.822282060188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45967.822282060188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45967.822282060188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45967.822282060188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45967.822282060188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45967.822282060188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45967.822282060188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45967.822282060188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45967.822282060188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45967.822282060188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45967.822282060188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45967.822282060188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45967.822282060188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45967.822282060188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45967.822282060188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45967.822282060188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45967.822282060188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45967.822282060188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45967.822282060188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45967.822282060188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45967.822282060188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45967.822282060188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45967.822282060188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45967.822282060188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45967.822282060188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45967.822282060188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45967.822282060188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45967.822282060188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45967.822282060188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45967.822282060188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45967.822282060188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45967.822282060188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45967.822282060188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45967.822282060188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45967.822282060188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45967.822282060188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45967.822282060188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45967.822282060188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45967.822282060188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45967.822282060188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45967.822282060188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45967.822282060188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45967.822282060188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45967.822282060188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45967.822282060188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45967.822282060188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45967.822282060188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45967.822282060188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45967.822282060188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45967.822282060188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45967.822282060188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45967.822282060188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45967.822282060188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45967.822282060188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45967.822282060188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45967.822282060188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45967.822282060188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45967.822282060188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45967.822282060188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45967.822282060188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45967.822282060188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45967.822282060188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45967.822282060188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45967.822282060188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45967.822282060188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45967.822282060188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45967.822282060188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45967.822282060188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45967.822282060188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45967.822282060188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45967.822282060188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142.82244409722625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45967.822282060188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45967.822282060188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45967.822282060188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45967.822282060188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45967.822282060188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45967.822282060188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45967.822282060188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45967.822282060188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45967.822282060188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45967.822282060188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45967.822282060188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45967.822282060188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45967.822282060188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45967.822282060188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45967.822282060188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45967.822282060188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45967.822282060188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45967.822282060188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45967.822282060188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45967.822282060188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45967.822282060188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45967.822282060188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45967.822282060188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45967.822282060188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45967.822282060188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45967.822282060188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45967.822282060188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45967.822282060188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45967.822282060188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45967.822282060188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45967.822282060188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45967.822282060188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45967.822282060188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45967.822282060188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45967.822282060188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45967.822282060188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45967.822282060188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45967.822282060188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45967.822282060188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45967.822282060188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45967.822282060188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45967.822282060188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45967.822282060188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45967.822282060188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45967.822282060188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45967.822282060188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45967.822282060188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45967.822282060188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45967.822282060188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45967.822282060188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45967.822282060188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45967.822282060188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45967.822282060188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45967.822282060188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45967.822282060188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45967.822282060188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45967.822282060188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45967.822282060188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45967.822282060188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45967.822282060188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45967.822282060188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45967.822282060188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45967.822282060188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45967.822282060188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45967.822282060188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45967.822282060188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45967.822282060188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45967.822282060188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45967.822282060188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45967.822282060188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45967.822282060188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45967.822282060188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45967.822282060188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45967.822282060188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45967.822282060188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45967.822282060188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45967.822282060188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45967.822282060188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45967.822282060188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45967.822282060188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45967.822282060188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45967.822282060188</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45967.822282060188</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45967.822282060188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45967.822282060188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45967.822282060188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45967.822282060188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45967.822282060188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45967.822282060188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45967.822282060188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45967.822282060188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45967.822282060188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45967.822282060188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45967.822282060188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45967.822282060188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45967.822282060188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45967.822282060188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45967.822282060188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45967.822282060188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45967.822282060188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45967.822282060188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45967.822282060188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45967.822282060188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45967.822282060188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45967.822282060188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45967.822282060188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45967.822282060188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45967.822282060188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45967.822282060188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45967.822282060188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45967.822282060188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45967.822282060188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45967.822282060188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45967.822282060188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45967.822282060188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45967.822282060188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45967.822282060188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45967.822282060188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45967.822282060188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45967.822282060188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45967.822282060188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45967.822282060188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45967.822282060188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45967.822282060188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45967.822282060188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45967.822282060188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45967.822282060188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45967.822282060188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45967.822282060188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45967.822282060188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45967.822282060188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45967.822282060188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45967.822282060188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45967.822282060188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45967.822282060188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45967.822282060188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45967.822282060188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45967.822282060188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45967.822282060188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45967.822282060188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45967.822282060188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45967.822282060188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45967.822282060188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45967.822282060188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45967.822282060188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45967.822282060188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45967.822282060188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45967.822282060188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45967.822282060188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45967.822282060188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45967.822282060188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45967.822282060188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45967.822282060188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45967.822282060188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45967.822282060188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45967.822282060188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45967.822282060188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45967.822282060188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45967.822282060188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45967.822282060188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45967.822282060188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45967.822282060188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45967.822282060188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45967.822282060188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45967.822282060188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45967.822282060188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45967.822282060188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45967.822282060188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45967.822282060188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45967.822282060188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45967.822282060188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45967.822282060188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45967.822282060188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45967.822282060188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45967.822282060188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45967.822282060188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45967.822282060188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45967.822282060188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45967.822282060188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45967.822282060188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45967.822282060188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45967.822282060188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45967.822282060188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45967.822282060188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45967.822282060188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45967.822282060188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45967.822282060188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45967.822282060188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45967.822282060188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45967.822282060188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45967.822282060188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45967.822282060188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45967.822282060188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45967.822282060188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45967.822282060188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45967.822282060188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45967.822282060188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45967.822282060188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45967.822282060188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45967.822282060188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45967.822282060188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45967.822282060188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45967.822282060188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45967.822282060188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45967.822282060188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45967.822282060188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45967.822282060188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45967.822282060188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45967.822282060188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45967.822282060188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45967.822282060188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45967.822282060188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45967.822282060188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45967.822282060188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45967.822282060188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45967.822282060188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45967.822282060188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45967.822282060188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45967.822282060188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45967.822282060188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45967.822282060188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45967.822282060188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45967.822282060188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45967.822282060188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45967.822282060188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45967.822282060188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45967.822282060188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45967.822282060188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45967.822282060188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45967.822282060188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45967.822282060188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45967.822282060188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45967.822282060188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45967.822282060188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45967.822282060188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45967.822282060188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45967.822282060188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45967.822282060188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45967.822282060188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45967.822282060188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45967.822282060188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45967.822282060188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45967.822282060188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45967.822282060188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45967.822282060188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45967.822282060188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45967.822282060188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45967.822282060188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45967.822282060188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45967.822282060188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45967.822282060188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45967.822282060188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45967.822282060188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45967.822282060188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45967.822282060188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45967.822282060188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45967.822282060188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45967.822282060188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45967.822282060188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45967.822282060188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45967.822282060188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45967.822282060188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45967.822282060188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45967.822282060188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45967.822282060188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45967.822282060188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45967.822282060188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45967.822282060188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45967.822282060188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45967.822282060188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45967.822282060188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45967.822282060188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45967.822282060188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45967.822282060188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45967.822282060188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45967.822282060188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45967.822282060188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45967.822282060188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45967.822282060188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45967.822282060188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45967.822282060188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45967.822282060188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45967.822282060188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45967.822282060188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45967.822282060188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45967.822282060188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45967.822282060188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45967.822282060188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45967.822282060188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45967.822282060188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45967.822282060188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45967.822282060188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45967.822282060188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45967.822282060188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45967.822282060188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45967.822282060188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45967.822282060188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45967.822282060188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45967.822282060188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45967.822282060188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45967.822282060188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45967.822282060188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45967.822282060188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45967.822282060188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45967.822282060188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45967.822282060188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45967.822282060188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45967.822282060188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45967.822282060188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45967.822282060188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45967.822282060188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45967.822282060188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45967.822282060188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45967.822282060188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45967.822282060188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45967.822282060188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45967.822282060188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45967.822282060188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45967.822282060188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45967.822282060188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45967.822282060188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45967.822282060188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45967.822282060188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45967.822282060188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45967.822282060188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45967.822282060188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45967.822282060188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45967.822282060188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45967.822282060188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45967.822282060188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45967.822282060188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45967.822282060188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45967.822282060188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45967.822282060188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45967.822282060188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45967.822282060188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45967.822282060188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45967.822282060188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45967.822282060188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45967.822282060188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45967.822282060188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45967.822282060188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45967.822282060188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45967.822282060188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45967.822282060188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45967.822282060188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45967.822282060188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45967.822282060188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45967.822282060188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45967.822282060188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45967.822282060188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45967.822282060188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45967.822282060188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45967.822282060188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45967.822282060188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45967.822282060188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45967.822282060188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45967.822282060188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45967.822282060188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45967.822282060188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45967.822282060188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45967.822282060188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45967.822282060188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45967.822282060188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45967.822282060188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45967.822282060188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45967.822282060188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45967.822282060188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45967.822282060188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45967.822282060188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45967.822282060188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45967.822282060188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45967.822282060188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45967.822282060188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45967.822282060188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45967.822282060188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45967.822282060188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45967.822282060188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45967.822282060188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45967.822282060188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45967.822282060188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45967.822282060188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45967.822282060188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45967.822282060188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45967.822282060188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45967.822282060188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45967.822282060188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45967.822282060188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45967.822282060188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45967.822282060188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45967.822282060188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45967.822282060188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45967.822282060188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45967.822282060188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45967.822282060188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45967.822282060188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45967.822282060188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45967.822282060188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45967.822282060188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45967.822282060188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45967.822282060188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45967.822282060188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45967.822282060188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45967.822282060188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45967.822282060188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45967.822282060188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45967.822282060188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45967.822282060188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45967.822282060188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45967.822282060188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45967.822282060188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45967.822282060188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45967.822282060188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45967.822282060188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45967.822282060188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45967.822282060188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45967.822282060188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45967.822282060188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45967.822282060188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45967.822282060188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45967.822282060188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45967.822282060188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45967.822282060188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45967.822282060188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45967.822282060188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45967.822282060188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45967.822282060188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45967.822282060188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45967.822282060188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45967.822282060188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45967.822282060188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45967.822282060188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45967.822282060188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45967.822282060188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45967.822282060188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45967.822282060188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45967.822282060188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45967.822282060188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45967.822282060188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45967.822282060188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45967.822282060188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45967.822282060188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45967.822282060188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45967.822282060188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45967.822282060188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45967.822282060188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45967.822282060188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45967.822282060188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45967.822282060188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45967.822282060188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45967.822282060188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45967.822282060188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45967.822282060188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45967.822282060188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45967.822282060188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45967.822282060188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45967.822282060188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45967.822282060188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45967.822282060188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45967.822282060188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45967.822282060188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45967.822282060188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45967.822282060188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45967.822282060188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45967.822282060188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45967.822282060188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45967.822282060188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45967.822282060188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45967.822282060188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45967.822282060188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45967.822282060188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45967.822282060188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45967.822282060188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45967.822282060188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45967.822282060188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45967.822282060188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45967.822282060188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45967.822282060188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45967.822282060188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45967.822282060188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45967.822282060188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45967.822282060188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45967.822282060188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45967.822282060188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45967.822282060188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45967.822282060188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45967.822282060188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45967.822282060188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45967.822282060188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45967.822282060188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45967.822282060188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45967.822282060188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45967.822282060188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45967.822282060188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45967.822282060188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45967.822282060188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45967.822282060188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45967.822282060188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45967.822282060188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45967.822282060188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45967.822282060188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45967.822282060188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45967.822282060188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45967.822282060188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45967.822282060188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45967.822282060188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45967.822282060188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45967.822282060188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45967.822282060188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45967.822282060188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45967.822282060188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45967.822282060188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45967.822282060188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45967.822282060188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45967.822282060188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45967.822282060188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45967.822282060188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45967.822282060188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45967.822282060188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45967.822282060188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45967.822282060188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45967.822282060188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45967.822282060188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45967.822282060188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45967.822282060188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45967.822282060188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45967.822282060188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45967.822282060188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45967.822282060188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45967.822282060188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45967.822282060188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45967.822282060188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45967.822282060188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45967.822282060188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45967.822282060188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45967.822282060188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45967.822282060188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45967.822282060188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45967.822282060188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45967.822282060188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45967.822282060188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45967.822282060188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45967.822282060188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45967.822282060188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45967.822282060188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45967.822282060188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45967.822282060188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45967.822282060188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45967.822282060188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45967.822282060188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45967.822282060188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45967.822282060188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45967.822282060188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45967.822282060188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45967.822282060188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45967.822282060188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45967.822282060188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45967.822282060188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45967.822282060188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45967.822282060188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45967.822282060188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45967.822282060188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45967.822282060188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45967.822282060188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45967.822282060188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45967.822282060188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45967.822282060188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45967.822282060188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45967.822282060188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45967.822282060188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45967.822282060188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45967.822282060188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45967.822282060188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45967.822282060188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45967.822282060188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45967.822282060188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45967.822282060188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45967.822282060188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45967.822282060188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45967.822282060188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45967.822282060188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45967.822282060188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45967.822282060188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45967.822282060188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45967.822282060188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45967.822282060188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45967.822282060188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45967.822282060188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45967.822282060188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45967.822282060188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45967.822282060188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45967.822282060188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45967.822282060188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45967.822282060188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45967.822282060188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45967.822282060188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45967.822282060188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45967.822282060188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45967.822282060188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45967.822282060188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45967.822282060188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45967.822282060188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45967.822282060188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45967.822282060188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45967.822282060188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45967.822282060188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45967.822282060188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45967.822282060188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45967.822282060188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45967.822282060188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45967.822282060188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45967.822282060188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45967.822282060188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45967.822282060188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45967.822282060188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45967.822282060188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45967.822282060188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45967.822282060188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45967.822282060188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45967.822282060188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45967.822282060188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45967.822282060188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45967.822282060188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45967.822282060188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45967.822282060188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45967.822282060188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45967.822282060188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45967.822282060188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45967.822282060188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45967.822282060188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45967.822282060188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45967.822282060188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45967.822282060188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45967.822282060188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45967.822282060188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45967.822282060188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45967.822282060188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45967.822282060188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45967.822282060188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45967.822282060188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45967.822282060188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45967.822282060188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45967.822282060188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45967.822282060188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45967.822282060188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45967.822282060188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45967.822282060188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45967.822282060188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45967.822282060188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45967.822282060188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45967.822282060188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45967.822282060188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45967.822282060188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45967.822282060188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45967.822282060188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45967.822282060188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45967.822282060188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45967.822282060188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45967.822282060188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45967.822282060188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45967.822282060188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45967.822282060188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45967.822282060188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45967.822282060188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45967.822282060188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45967.822282060188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45967.822282060188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45967.822282060188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45967.822282060188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45967.822282060188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45967.822282060188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45967.822282060188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45967.822282060188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45967.822282060188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45967.822282060188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45967.822282060188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45967.822282060188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45967.822282060188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45967.822282060188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45967.822282060188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45967.822282060188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45967.822282060188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45967.822282060188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45967.822282060188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45967.822282060188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45967.822282060188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45967.822282060188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45967.822282060188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45967.822282060188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45967.822282060188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45967.822282060188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45967.822282060188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45967.822282060188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45967.822282060188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45967.822282060188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45967.822282060188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45967.822282060188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45967.822282060188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45967.822282060188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45967.822282060188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45967.822282060188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45967.822282060188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45967.822282060188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45967.822282060188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45967.822282060188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45967.822282060188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45967.822282060188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45967.822282060188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45967.822282060188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45967.822282060188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45967.822282060188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45967.822282060188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45967.822282060188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45967.822282060188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45967.822282060188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45967.822282060188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45967.822282060188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45967.822282060188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45967.822282060188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45967.822282060188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45967.822282060188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45967.822282060188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45967.822282060188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45967.822282060188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45967.822282060188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45967.822282060188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45967.822282060188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45967.822282060188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45967.822282060188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45967.822282060188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45967.822282060188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45967.822282060188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45967.822282060188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45967.822282060188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45967.822282060188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45967.822282060188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45967.822282060188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45967.822282060188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45967.822282060188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45967.822282060188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45967.822282060188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45967.822282060188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45967.822282060188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45967.822282060188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45967.822282060188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45967.822282060188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45967.822282060188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45967.822282060188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45967.822282060188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45967.822282060188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45967.822282060188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45967.822282060188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45967.822282060188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45967.822282060188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45967.822282060188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45967.822282060188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45967.822282060188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45967.822282060188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45967.822282060188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45967.822282060188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45967.822282060188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45967.822282060188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45967.822282060188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45967.822282060188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45967.822282060188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45967.822282060188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45967.822282060188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45967.822282060188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45967.822282060188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45967.822282060188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45967.822282060188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45967.822282060188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45967.822282060188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45967.822282060188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45967.822282060188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45967.822282060188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45967.822282060188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45967.822282060188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45967.822282060188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45967.822282060188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45967.822282060188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45967.822282060188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45967.822282060188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45967.822282060188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45967.822282060188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45967.822282060188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45967.822282060188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45967.822282060188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45967.822282060188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45967.822282060188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45967.822282060188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45967.822282060188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45967.822282060188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45967.822282060188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45967.822282060188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45967.822282060188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45967.822282060188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45967.822282060188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45967.822282060188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45967.822282060188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45967.822282060188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45967.822282060188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45967.822282060188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45967.822282060188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45967.822282060188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45967.822282060188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45967.822282060188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45967.822282060188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45967.822282060188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45967.822282060188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45967.822282060188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45967.822282060188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45967.822282060188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45967.822282060188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45967.822282060188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45967.822282060188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45967.822282060188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45967.822282060188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45967.822282060188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45967.822282060188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45967.822282060188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45967.822282060188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45967.822282060188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45967.822282060188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45967.822282060188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45967.822282060188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45967.822282060188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45967.822282060188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45967.822282060188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45967.822282060188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45967.822282060188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45967.822282060188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45967.822282060188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45967.822282060188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45967.822282060188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45967.822282060188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45967.822282060188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45967.822282060188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45967.822282060188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45967.822282060188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45967.822282060188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45967.822282060188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45967.822282060188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45967.822282060188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45967.822282060188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45967.822282060188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45967.822282060188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45967.822282060188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45967.822282060188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45967.822282060188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45967.822282060188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45967.822282060188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45967.822282060188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45967.822282060188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45967.822282060188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45967.822282060188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45967.822282060188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45967.822282060188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45967.822282060188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45967.822282060188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45967.822282060188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45967.822282060188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45967.822282060188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45967.822282060188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45967.822282060188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45967.822282060188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45967.822282060188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45967.822282060188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45967.822282060188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45967.822282060188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45967.822282060188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45967.822282060188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45967.822282060188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45967.822282060188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45967.822282060188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45967.822282060188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45967.822282060188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45967.822282060188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45967.822282060188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45967.822282060188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45967.822282060188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45967.822282060188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45967.822282060188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45967.822282060188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45967.822282060188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45967.822282060188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45967.822282060188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45967.822282060188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45967.822282060188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45967.822282060188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45967.822282060188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45967.822282060188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45967.822282060188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45967.822282060188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45967.822282060188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45967.822282060188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45967.822282060188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45967.822282060188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45967.822282060188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45967.822282060188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45967.822282060188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45967.822282060188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45967.822282060188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45967.822282060188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45967.822282060188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45967.822282060188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45967.822282060188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45967.822282060188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45967.822282060188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45967.822282060188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45967.822282060188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45967.822282060188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45967.822282060188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45967.822282060188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45967.822282060188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45967.822282060188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45967.822282060188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45967.822282060188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45967.822282060188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45967.822282060188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45967.822282060188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45967.822282060188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45967.822282060188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45967.822282060188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45967.822282060188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45967.822282060188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45967.822282060188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45967.822282060188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45967.822282060188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45967.822282060188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45967.822282060188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45967.822282060188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45967.822282060188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45967.822282060188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45967.822282060188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45967.822282060188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45967.822282060188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45967.822282060188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45967.822282060188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45967.822282060188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45967.822282060188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45967.822282060188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45967.822282060188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45967.822282060188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45967.822282060188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45967.822282060188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45967.822282060188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45967.822282060188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45967.822282060188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45967.822282060188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45967.822282060188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45967.822282060188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45967.822282060188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45967.822282060188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45967.822282060188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45967.822282060188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45967.822282060188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45967.822282060188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45967.822282060188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45967.822282060188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45967.822282060188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45967.822282060188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45967.822282060188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45967.822282060188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45967.822282060188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45967.822282060188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45967.822282060188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45967.822282060188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45967.822282060188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45967.822282060188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45967.822282060188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45967.822282060188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45967.822282060188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45967.822282060188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45967.822282060188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45967.822282060188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45967.822282060188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45967.822282060188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45967.822282060188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45967.822282060188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45967.822282060188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45967.822282060188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45967.822282060188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45967.822282060188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45967.822282060188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45967.822282060188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45967.822282060188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45967.822282060188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45967.822282060188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45967.822282060188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45967.822282060188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45967.822282060188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45967.822282060188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45967.822282060188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45967.822282060188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45967.822282060188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45967.822282060188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45967.822282060188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45967.822282060188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45967.822282060188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45967.822282060188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45967.822282060188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45967.822282060188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45967.822282060188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45967.822282060188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45967.822282060188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45967.822282060188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45967.822282060188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45967.822282060188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45967.822282060188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45967.822282060188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45967.822282060188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45967.822282060188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45967.822282060188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45967.822282060188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45967.822282060188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45967.822282060188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45967.822282060188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45967.822282060188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45967.822282060188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45967.822282060188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45967.822282060188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45967.822282060188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45967.822282060188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45967.822282060188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45967.822282060188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45967.822282060188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45967.822282060188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45967.822282060188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45967.822282060188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45967.822282060188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45967.822282060188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45967.822282060188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45967.822282060188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45967.822282060188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45967.822282060188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45967.822282060188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45967.822282060188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45967.822282060188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45967.822282060188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45967.822282060188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45967.822282060188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45967.822282060188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45967.822282060188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45967.822282060188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45967.822282060188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45967.822282060188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45967.822282060188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45967.822282060188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45967.822282060188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45967.822282060188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45967.822282060188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45967.822282060188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45967.822282060188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45967.822282060188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45967.822282060188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45967.822282060188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45967.822282060188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45967.822282060188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45967.822282060188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45967.822282060188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45967.822282060188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45967.822282060188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45967.822282060188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45967.822282060188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45967.822282060188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45967.822282060188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45967.822282060188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45967.822282060188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45967.822282060188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45967.822282060188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45967.822282060188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45967.822282060188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45967.822282060188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45967.822282060188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45967.822282060188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45967.822282060188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45967.822282060188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45967.822282060188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45967.822282060188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45967.822282060188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45967.822282060188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45967.822282060188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45967.822282060188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45967.822282060188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45967.822282060188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45967.822282060188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45967.822282060188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45967.822282060188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45967.822282060188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45967.822282060188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45967.822282060188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45967.822282060188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45967.822282060188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45967.822282060188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45967.822282060188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45967.822282060188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45967.822282060188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45967.822282060188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45967.822282060188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45967.822282060188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45967.822282060188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45967.822282060188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45967.822282060188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45967.822282060188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45967.822282060188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45967.822282060188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45967.822282060188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45967.822282060188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45967.822282060188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45967.822282060188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45967.822282060188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45967.822282060188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45967.822282060188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45967.822282060188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45967.822282060188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45967.822282060188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45967.822282060188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45967.822282060188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45967.822282060188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45967.822282060188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45967.822282060188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45967.822282060188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45967.822282060188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45967.822282060188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45967.822282060188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45967.822282060188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45967.822282060188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45967.822282060188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45967.822282060188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45967.822282060188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45967.822282060188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45967.822282060188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45967.822282060188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45967.822282060188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45967.822282060188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45967.822282060188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45967.822282060188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45967.822282060188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45967.822282060188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45967.822282060188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45967.822282060188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45967.822282060188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45967.822282060188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264.34156446759152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45967.822282060188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45967.822282060188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45967.822282060188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45967.822282060188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45967.822282060188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45967.822282060188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45967.822282060188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45967.822282060188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45967.822282060188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45967.822282060188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45967.822282060188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45967.822282060188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45967.822282060188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45967.822282060188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45967.822282060188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45967.822282060188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45967.822282060188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45967.822282060188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45967.822282060188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45967.822282060188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45967.822282060188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45967.822282060188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45967.822282060188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45967.822282060188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45967.822282060188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45967.822282060188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45967.822282060188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45967.822282060188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45967.822282060188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45967.822282060188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45967.822282060188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45967.822282060188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45967.822282060188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45967.822282060188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45967.822282060188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45967.822282060188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45967.822282060188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45967.822282060188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45967.822282060188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45967.822282060188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45967.822282060188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45967.822282060188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45967.822282060188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45967.822282060188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45967.822282060188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45967.822282060188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45967.822282060188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45967.822282060188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45967.822282060188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45967.822282060188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45967.822282060188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45967.822282060188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45967.822282060188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45967.822282060188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45967.822282060188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45967.822282060188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45967.822282060188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45967.822282060188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45967.822282060188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45967.822282060188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45967.822282060188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45967.822282060188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45967.822282060188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45967.822282060188</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75.990221874999406</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41.633404745371081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19.161170949075313</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R5</v>
      </c>
      <c r="C5" s="131"/>
      <c r="D5" s="131" t="s">
        <v>32330</v>
      </c>
      <c r="E5" s="131"/>
      <c r="F5" s="132"/>
      <c r="G5" s="133">
        <f ca="1">IFERROR(NOW()-F5,"")</f>
        <v>45967.822282060188</v>
      </c>
      <c r="H5" s="132">
        <v>45967.805902777778</v>
      </c>
      <c r="I5" s="131" t="str">
        <f>IFERROR(VLOOKUP(D5,DB!A:F,6,0),"")</f>
        <v>SCECO</v>
      </c>
      <c r="J5" s="131" t="str">
        <f>IFERROR(VLOOKUP(D5,DB!A:G,7,0),"")</f>
        <v>Dead</v>
      </c>
      <c r="K5" s="131"/>
      <c r="L5" s="131" t="str">
        <f>IFERROR(VLOOKUP(D5,DB!A:I,9,0),"")</f>
        <v>Latis</v>
      </c>
    </row>
    <row r="6" spans="1:13" ht="15">
      <c r="A6" s="131"/>
      <c r="B6" s="131" t="str">
        <f>IFERROR(VLOOKUP(D6,DB!A:K,11,0),"")</f>
        <v/>
      </c>
      <c r="C6" s="131"/>
      <c r="D6" s="131"/>
      <c r="E6" s="131"/>
      <c r="F6" s="132"/>
      <c r="G6" s="133">
        <f ca="1">IFERROR(NOW()-F6,"")</f>
        <v>45967.822282060188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45967.822282060188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45967.822282060188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45967.822282060188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45967.822282060188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45967.822282060188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45967.822282060188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45967.822282060188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45967.822282060188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45967.822282060188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45967.822282060188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45967.822282060188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45967.822282060188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45967.822282060188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45967.822282060188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45967.822282060188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45967.822282060188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45967.822282060188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45967.822282060188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45967.822282060188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45967.822282060188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45967.822282060188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45967.822282060188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45967.822282060188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45967.822282060188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45967.822282060188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45967.822282060188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45967.822282060188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45967.822282060188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45967.822282060188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45967.822282060188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45967.822282060188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45967.822282060188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45967.822282060188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45967.822282060188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45967.822282060188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45967.822282060188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45967.822282060188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45967.822282060188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45967.822282060188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45967.822282060188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45967.822282060188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45967.822282060188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45967.822282060188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45967.822282060188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45967.822282060188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45967.822282060188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45967.822282060188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45967.822282060188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45967.822282060188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45967.822282060188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45967.822282060188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45967.822282060188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45967.822282060188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45967.822282060188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45967.822282060188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45967.822282060188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45967.822282060188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45967.822282060188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45967.822282060188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45967.822282060188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45967.822282060188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45967.822282060188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45967.822282060188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45967.822282060188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45967.822282060188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45967.822282060188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45967.822282060188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45967.822282060188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45967.822282060188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45967.822282060188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45967.822282060188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45967.822282060188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45967.822282060188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45967.822282060188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45967.822282060188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45967.822282060188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45967.822282060188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45967.822282060188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45967.822282060188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45967.822282060188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45967.822282060188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45967.822282060188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45967.822282060188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45967.822282060188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45967.822282060188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45967.822282060188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45967.822282060188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45967.822282060188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45967.822282060188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45967.822282060188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45967.822282060188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45967.822282060188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45967.822282060188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45967.822282060188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45967.822282060188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45967.822282060188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45967.822282060188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45967.822282060188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45967.822282060188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45967.822282060188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45967.822282060188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45967.822282060188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45967.822282060188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45967.822282060188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45967.822282060188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45967.822282060188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45967.822282060188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45967.822282060188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45967.822282060188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45967.822282060188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45967.822282060188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45967.822282060188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45967.822282060188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45967.822282060188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45967.822282060188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45967.822282060188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45967.822282060188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45967.822282060188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45967.822282060188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45967.822282060188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45967.822282060188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45967.822282060188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45967.822282060188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45967.822282060188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45967.822282060188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45967.822282060188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45967.822282060188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45967.822282060188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45967.822282060188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45967.822282060188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45967.822282060188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45967.822282060188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45967.822282060188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45967.822282060188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45967.822282060188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45967.822282060188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45967.822282060188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45967.822282060188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45967.822282060188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45967.822282060188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45967.822282060188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45967.822282060188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45967.822282060188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45967.822282060188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45967.822282060188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45967.822282060188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45967.822282060188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45967.822282060188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45967.822282060188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45967.822282060188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45967.822282060188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45967.822282060188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45967.822282060188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45967.822282060188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45967.822282060188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45967.822282060188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45967.822282060188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45967.822282060188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45967.822282060188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45967.822282060188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45967.822282060188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45967.822282060188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45967.822282060188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45967.822282060188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45967.822282060188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45967.822282060188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45967.822282060188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45967.822282060188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45967.822282060188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45967.822282060188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45967.822282060188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45967.822282060188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45967.822282060188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45967.822282060188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45967.822282060188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45967.822282060188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45967.822282060188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45967.822282060188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45967.822282060188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45967.822282060188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45967.822282060188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45967.822282060188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45967.822282060188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45967.822282060188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45967.822282060188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45967.822282060188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45967.822282060188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45967.822282060188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45967.822282060188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45967.822282060188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45967.822282060188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45967.822282060188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45967.822282060188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45967.822282060188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45967.822282060188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45967.822282060188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45967.822282060188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45967.822282060188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45967.822282060188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45967.822282060188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45967.822282060188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45967.822282060188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45967.822282060188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45967.822282060188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45967.822282060188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45967.822282060188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45967.822282060188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45967.822282060188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45967.822282060188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45967.822282060188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45967.822282060188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45967.822282060188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45967.822282060188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45967.822282060188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45967.822282060188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45967.822282060188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45967.822282060188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45967.822282060188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45967.822282060188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45967.822282060188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45967.822282060188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45967.822282060188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45967.822282060188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45967.822282060188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45967.822282060188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45967.822282060188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45967.822282060188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45967.822282060188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45967.822282060188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45967.822282060188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45967.822282060188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45967.822282060188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45967.822282060188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45967.822282060188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45967.822282060188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45967.822282060188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45967.822282060188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45967.822282060188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45967.822282060188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45967.822282060188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45967.822282060188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45967.822282060188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45967.822282060188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45967.822282060188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45967.822282060188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45967.822282060188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45967.822282060188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45967.822282060188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45967.822282060188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45967.822282060188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45967.822282060188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45967.822282060188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45967.822282060188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45967.822282060188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45967.822282060188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45967.822282060188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45967.822282060188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45967.822282060188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45967.822282060188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45967.822282060188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45967.822282060188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45967.822282060188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45967.822282060188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45967.822282060188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45967.822282060188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45967.822282060188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45967.822282060188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45967.822282060188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45967.822282060188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45967.822282060188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45967.822282060188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45967.822282060188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45967.822282060188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45967.822282060188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45967.822282060188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45967.822282060188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45967.822282060188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45967.822282060188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45967.822282060188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45967.822282060188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45967.822282060188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45967.822282060188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45967.822282060188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45967.822282060188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45967.822282060188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45967.822282060188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45967.822282060188</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45967.822282060188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45967.822282060188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45967.822282060188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45967.822282060188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45967.822282060188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45967.822282060188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45967.822282060188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45967.822282060188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45967.822282060188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45967.822282060188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45967.822282060188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45967.822282060188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45967.822282060188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45967.822282060188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45967.822282060188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45967.822282060188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45967.822282060188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45967.822282060188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45967.822282060188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45967.822282060188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45967.822282060188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45967.822282060188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45967.822282060188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45967.822282060188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45967.822282060188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45967.822282060188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45967.822282060188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45967.822282060188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45967.822282060188</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2025-11-06T16:44:23Z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