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989" documentId="120_S{2AC9BD13-BADA-5192-A53E-5A8FF88502F6}" xr6:coauthVersionLast="47" xr6:coauthVersionMax="47" xr10:uidLastSave="{9262C137-B11B-43C4-8A47-85D2C8426CEB}"/>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 i="3"/>
  <c r="G2" i="3"/>
  <c r="I2" i="3"/>
  <c r="J2" i="3"/>
  <c r="L2"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I3" i="5"/>
  <c r="G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alcChain>
</file>

<file path=xl/sharedStrings.xml><?xml version="1.0" encoding="utf-8"?>
<sst xmlns="http://schemas.openxmlformats.org/spreadsheetml/2006/main" count="180288" uniqueCount="39126">
  <si>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</si>
  <si>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</si>
  <si>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</si>
  <si>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</si>
  <si>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</si>
  <si>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</si>
  <si>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</si>
  <si>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</si>
  <si>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</si>
  <si>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</si>
  <si>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</si>
  <si>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</si>
  <si>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</si>
  <si>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</si>
  <si>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</si>
  <si>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</si>
  <si>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</si>
  <si>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</si>
  <si>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</si>
  <si>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</si>
  <si>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</si>
  <si>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</si>
  <si>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</si>
  <si>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</si>
  <si>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</si>
  <si>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</si>
  <si>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</si>
  <si>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</si>
  <si>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</si>
  <si>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</si>
  <si>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</si>
  <si>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</si>
  <si>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</si>
  <si>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</si>
  <si>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</si>
  <si>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</si>
  <si>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</si>
  <si>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</si>
  <si>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</si>
  <si>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</si>
  <si>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</si>
  <si>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</si>
  <si>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</si>
  <si>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</si>
  <si>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</si>
  <si>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</si>
  <si>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</si>
  <si>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</si>
  <si>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</si>
  <si>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</si>
  <si>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</si>
  <si>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</si>
  <si>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</si>
  <si>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</si>
  <si>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</si>
  <si>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</si>
  <si>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</si>
  <si>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</si>
  <si>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</si>
  <si>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</si>
  <si>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</si>
  <si>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</si>
  <si>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</si>
  <si>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</si>
  <si>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</si>
  <si>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</si>
  <si>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</si>
  <si>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</si>
  <si>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</si>
  <si>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</si>
  <si>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</si>
  <si>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</si>
  <si>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</si>
  <si>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</si>
  <si>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</si>
  <si>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</si>
  <si>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</si>
  <si>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</si>
  <si>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</si>
  <si>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</si>
  <si>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</si>
  <si>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</si>
  <si>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</si>
  <si>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</si>
  <si>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</si>
  <si>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</si>
  <si>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</si>
  <si>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</si>
  <si>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</si>
  <si>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</si>
  <si>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</si>
  <si>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</si>
  <si>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</si>
  <si>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</si>
  <si>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</si>
  <si>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</si>
  <si>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</si>
  <si>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</si>
  <si>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</si>
  <si>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</si>
  <si>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</si>
  <si>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</si>
  <si>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</si>
  <si>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</si>
  <si>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</si>
  <si>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</si>
  <si>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</si>
  <si>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</si>
  <si>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</si>
  <si>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</si>
  <si>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</si>
  <si>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</si>
  <si>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</si>
  <si>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</si>
  <si>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</si>
  <si>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</si>
  <si>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</si>
  <si>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</si>
  <si>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</si>
  <si>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</si>
  <si>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</si>
  <si>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</si>
  <si>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</si>
  <si>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</si>
  <si>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</si>
  <si>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</si>
  <si>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</si>
  <si>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</si>
  <si>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</si>
  <si>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</si>
  <si>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</si>
  <si>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</si>
  <si>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</si>
  <si>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</si>
  <si>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</si>
  <si>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</si>
  <si>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</si>
  <si>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</si>
  <si>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</si>
  <si>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</si>
  <si>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</si>
  <si>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</si>
  <si>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</si>
  <si>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</si>
  <si>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</si>
  <si>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</si>
  <si>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</si>
  <si>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</si>
  <si>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</si>
  <si>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</si>
  <si>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</si>
  <si>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</si>
  <si>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</si>
  <si>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</si>
  <si>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</si>
  <si>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</si>
  <si>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</si>
  <si>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</si>
  <si>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</si>
  <si>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</si>
  <si>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</si>
  <si>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</si>
  <si>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</si>
  <si>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</si>
  <si>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</si>
  <si>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</si>
  <si>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</si>
  <si>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</si>
  <si>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</si>
  <si>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</si>
  <si>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</si>
  <si>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</si>
  <si>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</si>
  <si>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</si>
  <si>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</si>
  <si>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</si>
  <si>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</si>
  <si>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</si>
  <si>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</si>
  <si>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</si>
  <si>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</si>
  <si>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</si>
  <si>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</si>
  <si>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</si>
  <si>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</si>
  <si>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</si>
  <si>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</si>
  <si>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</si>
  <si>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</si>
  <si>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</si>
  <si>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</si>
  <si>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</si>
  <si>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</si>
  <si>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</si>
  <si>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</si>
  <si>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</si>
  <si>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</si>
  <si>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</si>
  <si>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</si>
  <si>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</si>
  <si>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</si>
  <si>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</si>
  <si>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</si>
  <si>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</si>
  <si>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</si>
  <si>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</si>
  <si>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</si>
  <si>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</si>
  <si>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</si>
  <si>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</si>
  <si>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</si>
  <si>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</si>
  <si>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</si>
  <si>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</si>
  <si>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</si>
  <si>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</si>
  <si>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</si>
  <si>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</si>
  <si>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</si>
  <si>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</si>
  <si>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</si>
  <si>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</si>
  <si>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</si>
  <si>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</si>
  <si>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</si>
  <si>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</si>
  <si>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</si>
  <si>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</si>
  <si>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</si>
  <si>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</si>
  <si>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</si>
  <si>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</si>
  <si>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</si>
  <si>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</si>
  <si>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</si>
  <si>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</si>
  <si>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</si>
  <si>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</si>
  <si>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</si>
  <si>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</si>
  <si>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</si>
  <si>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</si>
  <si>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</si>
  <si>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</si>
  <si>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</si>
  <si>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</si>
  <si>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</si>
  <si>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</si>
  <si>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</si>
  <si>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</si>
  <si>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</si>
  <si>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</si>
  <si>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</si>
  <si>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</si>
  <si>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</si>
  <si>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</si>
  <si>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</si>
  <si>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</si>
  <si>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</si>
  <si>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</si>
  <si>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</si>
  <si>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</si>
  <si>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</si>
  <si>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</si>
  <si>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</si>
  <si>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</si>
  <si>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</si>
  <si>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</si>
  <si>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</si>
  <si>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</si>
  <si>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</si>
  <si>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</si>
  <si>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</si>
  <si>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</si>
  <si>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</si>
  <si>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</si>
  <si>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</si>
  <si>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</si>
  <si>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</si>
  <si>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</si>
  <si>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</si>
  <si>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</si>
  <si>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</si>
  <si>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</si>
  <si>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</si>
  <si>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</si>
  <si>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</si>
  <si>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</si>
  <si>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</si>
  <si>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</si>
  <si>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</si>
  <si>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</si>
  <si>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</si>
  <si>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</si>
  <si>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</si>
  <si>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</si>
  <si>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</si>
  <si>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</si>
  <si>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</si>
  <si>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</si>
  <si>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</si>
  <si>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</si>
  <si>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</si>
  <si>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</si>
  <si>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</si>
  <si>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</si>
  <si>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</si>
  <si>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</si>
  <si>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</si>
  <si>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</si>
  <si>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</si>
  <si>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</si>
  <si>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</si>
  <si>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</si>
  <si>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</si>
  <si>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</si>
  <si>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</si>
  <si>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</si>
  <si>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</si>
  <si>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</si>
  <si>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</si>
  <si>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</si>
  <si>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</si>
  <si>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</si>
  <si>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</si>
  <si>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</si>
  <si>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</si>
  <si>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</si>
  <si>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</si>
  <si>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</si>
  <si>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</si>
  <si>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</si>
  <si>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</si>
  <si>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</si>
  <si>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</si>
  <si>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</si>
  <si>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</si>
  <si>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</si>
  <si>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</si>
  <si>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</si>
  <si>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</si>
  <si>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</si>
  <si>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</si>
  <si>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</si>
  <si>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</si>
  <si>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</si>
  <si>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</si>
  <si>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</si>
  <si>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</si>
  <si>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</si>
  <si>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</si>
  <si>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</si>
  <si>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</si>
  <si>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</si>
  <si>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</si>
  <si>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</si>
  <si>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</si>
  <si>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</si>
  <si>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</si>
  <si>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</si>
  <si>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</si>
  <si>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</si>
  <si>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</si>
  <si>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</si>
  <si>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</si>
  <si>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</si>
  <si>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</si>
  <si>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</si>
  <si>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</si>
  <si>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</si>
  <si>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</si>
  <si>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</si>
  <si>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</si>
  <si>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</si>
  <si>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</si>
  <si>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</si>
  <si>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</si>
  <si>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</si>
  <si>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</si>
  <si>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</si>
  <si>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</si>
  <si>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</si>
  <si>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</si>
  <si>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</si>
  <si>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</si>
  <si>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</si>
  <si>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</si>
  <si>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</si>
  <si>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</si>
  <si>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</si>
  <si>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</si>
  <si>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</si>
  <si>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</si>
  <si>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</si>
  <si>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</si>
  <si>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</si>
  <si>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</si>
  <si>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</si>
  <si>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</si>
  <si>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</si>
  <si>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</si>
  <si>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</si>
  <si>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</si>
  <si>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</si>
  <si>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</si>
  <si>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</si>
  <si>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</si>
  <si>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</si>
  <si>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</si>
  <si>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</si>
  <si>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</si>
  <si>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</si>
  <si>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</si>
  <si>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</si>
  <si>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</si>
  <si>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</si>
  <si>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</si>
  <si>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</si>
  <si>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</si>
  <si>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</si>
  <si>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</si>
  <si>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</si>
  <si>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</si>
  <si>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</si>
  <si>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</si>
  <si>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</si>
  <si>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</si>
  <si>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</si>
  <si>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</si>
  <si>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</si>
  <si>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</si>
  <si>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</si>
  <si>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</si>
  <si>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</si>
  <si>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</si>
  <si>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</si>
  <si>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</si>
  <si>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</si>
  <si>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</si>
  <si>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</si>
  <si>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</si>
  <si>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</si>
  <si>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</si>
  <si>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</si>
  <si>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</si>
  <si>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</si>
  <si>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</si>
  <si>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</si>
  <si>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</si>
  <si>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</si>
  <si>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</si>
  <si>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</si>
  <si>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</si>
  <si>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</si>
  <si>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</si>
  <si>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</si>
  <si>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</si>
  <si>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</si>
  <si>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</si>
  <si>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</si>
  <si>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</si>
  <si>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</si>
  <si>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</si>
  <si>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</si>
  <si>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</si>
  <si>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</si>
  <si>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</si>
  <si>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</si>
  <si>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</si>
  <si>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</si>
  <si>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</si>
  <si>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</si>
  <si>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</si>
  <si>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</si>
  <si>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</si>
  <si>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</si>
  <si>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</si>
  <si>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</si>
  <si>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</si>
  <si>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</si>
  <si>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</si>
  <si>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</si>
  <si>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</si>
  <si>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</si>
  <si>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</si>
  <si>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</si>
  <si>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</si>
  <si>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</si>
  <si>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</si>
  <si>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</si>
  <si>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</si>
  <si>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</si>
  <si>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</si>
  <si>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</si>
  <si>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</si>
  <si>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</si>
  <si>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</si>
  <si>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</si>
  <si>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</si>
  <si>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</si>
  <si>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</si>
  <si>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</si>
  <si>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</si>
  <si>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</si>
  <si>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</si>
  <si>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</si>
  <si>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</si>
  <si>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</si>
  <si>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</si>
  <si>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</si>
  <si>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</si>
  <si>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</si>
  <si>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</si>
  <si>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</si>
  <si>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</si>
  <si>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</si>
  <si>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</si>
  <si>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</si>
  <si>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</si>
  <si>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</si>
  <si>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</si>
  <si>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</si>
  <si>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</si>
  <si>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</si>
  <si>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</si>
  <si>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</si>
  <si>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</si>
  <si>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</si>
  <si>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</si>
  <si>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</si>
  <si>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</si>
  <si>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</si>
  <si>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</si>
  <si>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</si>
  <si>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</si>
  <si>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</si>
  <si>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</si>
  <si>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</si>
  <si>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</si>
  <si>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</si>
  <si>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</si>
  <si>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</si>
  <si>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</si>
  <si>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</si>
  <si>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</si>
  <si>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</si>
  <si>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</si>
  <si>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</si>
  <si>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</si>
  <si>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</si>
  <si>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</si>
  <si>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</si>
  <si>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</si>
  <si>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</si>
  <si>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</si>
  <si>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</si>
  <si>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</si>
  <si>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</si>
  <si>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</si>
  <si>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</si>
  <si>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</si>
  <si>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</si>
  <si>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</si>
  <si>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</si>
  <si>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</si>
  <si>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</si>
  <si>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</si>
  <si>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</si>
  <si>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</si>
  <si>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</si>
  <si>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</si>
  <si>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</si>
  <si>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</si>
  <si>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</si>
  <si>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</si>
  <si>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</si>
  <si>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</si>
  <si>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</si>
  <si>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</si>
  <si>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</si>
  <si>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</si>
  <si>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</si>
  <si>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</si>
  <si>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</si>
  <si>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</si>
  <si>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</si>
  <si>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</si>
  <si>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</si>
  <si>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</si>
  <si>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</si>
  <si>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</si>
  <si>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</si>
  <si>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</si>
  <si>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</si>
  <si>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</si>
  <si>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</si>
  <si>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</si>
  <si>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</si>
  <si>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</si>
  <si>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</si>
  <si>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</si>
  <si>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</si>
  <si>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</si>
  <si>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</si>
  <si>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</si>
  <si>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</si>
  <si>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</si>
  <si>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</si>
  <si>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</si>
  <si>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</si>
  <si>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</si>
  <si>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</si>
  <si>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</si>
  <si>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</si>
  <si>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</si>
  <si>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</si>
  <si>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</si>
  <si>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</si>
  <si>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</si>
  <si>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</si>
  <si>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</si>
  <si>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</si>
  <si>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</si>
  <si>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</si>
  <si>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</si>
  <si>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</si>
  <si>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</si>
  <si>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</si>
  <si>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</si>
  <si>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</si>
  <si>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</si>
  <si>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</si>
  <si>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</si>
  <si>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</si>
  <si>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</si>
  <si>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</si>
  <si>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</si>
  <si>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</si>
  <si>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</si>
  <si>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</si>
  <si>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</si>
  <si>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</si>
  <si>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</si>
  <si>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</si>
  <si>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</si>
  <si>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</si>
  <si>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</si>
  <si>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</si>
  <si>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</si>
  <si>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</si>
  <si>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</si>
  <si>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</si>
  <si>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</si>
  <si>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</si>
  <si>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</si>
  <si>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</si>
  <si>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</si>
  <si>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</si>
  <si>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</si>
  <si>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</si>
  <si>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</si>
  <si>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</si>
  <si>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</si>
  <si>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</si>
  <si>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</si>
  <si>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</si>
  <si>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</si>
  <si>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</si>
  <si>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</si>
  <si>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</si>
  <si>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</si>
  <si>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</si>
  <si>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</si>
  <si>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</si>
  <si>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</si>
  <si>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</si>
  <si>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</si>
  <si>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</si>
  <si>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</si>
  <si>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</si>
  <si>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</si>
  <si>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</si>
  <si>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</si>
  <si>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</si>
  <si>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</si>
  <si>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</si>
  <si>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</si>
  <si>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</si>
  <si>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</si>
  <si>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</si>
  <si>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</si>
  <si>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</si>
  <si>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</si>
  <si>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</si>
  <si>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</si>
  <si>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</si>
  <si>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</si>
  <si>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</si>
  <si>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</si>
  <si>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</si>
  <si>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</si>
  <si>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</si>
  <si>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</si>
  <si>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</si>
  <si>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</si>
  <si>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</si>
  <si>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</si>
  <si>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</si>
  <si>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</si>
  <si>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</si>
  <si>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</si>
  <si>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</si>
  <si>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</si>
  <si>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</si>
  <si>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</si>
  <si>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</si>
  <si>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</si>
  <si>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</si>
  <si>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</si>
  <si>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</si>
  <si>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</si>
  <si>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</si>
  <si>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</si>
  <si>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</si>
  <si>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</si>
  <si>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</si>
  <si>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</si>
  <si>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</si>
  <si>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</si>
  <si>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</si>
  <si>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</si>
  <si>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</si>
  <si>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</si>
  <si>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</si>
  <si>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</si>
  <si>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</si>
  <si>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</si>
  <si>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</si>
  <si>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</si>
  <si>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</si>
  <si>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</si>
  <si>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</si>
  <si>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</si>
  <si>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</si>
  <si>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</si>
  <si>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</si>
  <si>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</si>
  <si>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</si>
  <si>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</si>
  <si>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</si>
  <si>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</si>
  <si>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</si>
  <si>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</si>
  <si>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</si>
  <si>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</si>
  <si>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</si>
  <si>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</si>
  <si>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</si>
  <si>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</si>
  <si>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</si>
  <si>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</si>
  <si>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</si>
  <si>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</si>
  <si>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</si>
  <si>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</si>
  <si>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</si>
  <si>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</si>
  <si>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</si>
  <si>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</si>
  <si>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</si>
  <si>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</si>
  <si>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</si>
  <si>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</si>
  <si>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</si>
  <si>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</si>
  <si>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</si>
  <si>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</si>
  <si>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</si>
  <si>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</si>
  <si>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</si>
  <si>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</si>
  <si>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</si>
  <si>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</si>
  <si>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</si>
  <si>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</si>
  <si>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</si>
  <si>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</si>
  <si>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</si>
  <si>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</si>
  <si>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</si>
  <si>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</si>
  <si>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</si>
  <si>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</si>
  <si>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</si>
  <si>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</si>
  <si>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</si>
  <si>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</si>
  <si>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</si>
  <si>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</si>
  <si>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</si>
  <si>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</si>
  <si>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</si>
  <si>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</si>
  <si>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</si>
  <si>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</si>
  <si>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</si>
  <si>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</si>
  <si>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</si>
  <si>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</si>
  <si>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</si>
  <si>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</si>
  <si>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</si>
  <si>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</si>
  <si>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</si>
  <si>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</si>
  <si>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</si>
  <si>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</si>
  <si>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</si>
  <si>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</si>
  <si>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</si>
  <si>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</si>
  <si>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</si>
  <si>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</si>
  <si>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</si>
  <si>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</si>
  <si>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</si>
  <si>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</si>
  <si>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</si>
  <si>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</si>
  <si>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</si>
  <si>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</si>
  <si>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</si>
  <si>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</si>
  <si>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</si>
  <si>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</si>
  <si>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</si>
  <si>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</si>
  <si>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</si>
  <si>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</si>
  <si>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</si>
  <si>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</si>
  <si>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</si>
  <si>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</si>
  <si>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</si>
  <si>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</si>
  <si>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</si>
  <si>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</si>
  <si>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</si>
  <si>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</si>
  <si>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</si>
  <si>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</si>
  <si>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</si>
  <si>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</si>
  <si>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</si>
  <si>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</si>
  <si>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</si>
  <si>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</si>
  <si>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</si>
  <si>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</si>
  <si>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</si>
  <si>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</si>
  <si>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</si>
  <si>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</si>
  <si>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</si>
  <si>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</si>
  <si>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</si>
  <si>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</si>
  <si>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</si>
  <si>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</si>
  <si>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</si>
  <si>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</si>
  <si>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</si>
  <si>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</si>
  <si>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</si>
  <si>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</si>
  <si>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</si>
  <si>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</si>
  <si>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</si>
  <si>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</si>
  <si>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</si>
  <si>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</si>
  <si>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</si>
  <si>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</si>
  <si>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</si>
  <si>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</si>
  <si>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</si>
  <si>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</si>
  <si>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</si>
  <si>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</si>
  <si>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</si>
  <si>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</si>
  <si>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</si>
  <si>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</si>
  <si>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</si>
  <si>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</si>
  <si>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</si>
  <si>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</si>
  <si>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</si>
  <si>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</si>
  <si>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</si>
  <si>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</si>
  <si>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</si>
  <si>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</si>
  <si>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</si>
  <si>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</si>
  <si>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</si>
  <si>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</si>
  <si>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</si>
  <si>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</si>
  <si>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</si>
  <si>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</si>
  <si>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</si>
  <si>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</si>
  <si>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</si>
  <si>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</si>
  <si>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</si>
  <si>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</si>
  <si>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</si>
  <si>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</si>
  <si>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</si>
  <si>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</si>
  <si>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</si>
  <si>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</si>
  <si>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</si>
  <si>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</si>
  <si>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</si>
  <si>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</si>
  <si>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</si>
  <si>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</si>
  <si>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</si>
  <si>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</si>
  <si>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</si>
  <si>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</si>
  <si>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</si>
  <si>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</si>
  <si>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</si>
  <si>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</si>
  <si>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</si>
  <si>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</si>
  <si>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</si>
  <si>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</si>
  <si>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</si>
  <si>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</si>
  <si>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</si>
  <si>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</si>
  <si>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</si>
  <si>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</si>
  <si>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</si>
  <si>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</si>
  <si>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</si>
  <si>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</si>
  <si>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</si>
  <si>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</si>
  <si>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</si>
  <si>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</si>
  <si>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</si>
  <si>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</si>
  <si>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</si>
  <si>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</si>
  <si>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</si>
  <si>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</si>
  <si>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</si>
  <si>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</si>
  <si>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</si>
  <si>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</si>
  <si>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</si>
  <si>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</si>
  <si>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</si>
  <si>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</si>
  <si>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</si>
  <si>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</si>
  <si>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</si>
  <si>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</si>
  <si>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</si>
  <si>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</si>
  <si>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</si>
  <si>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</si>
  <si>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</si>
  <si>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</si>
  <si>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</si>
  <si>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</si>
  <si>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</si>
  <si>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</si>
  <si>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</si>
  <si>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</si>
  <si>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</si>
  <si>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</si>
  <si>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</si>
  <si>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</si>
  <si>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</si>
  <si>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</si>
  <si>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</si>
  <si>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</si>
  <si>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</si>
  <si>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</si>
  <si>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</si>
  <si>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</si>
  <si>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</si>
  <si>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</si>
  <si>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</si>
  <si>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</si>
  <si>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</si>
  <si>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</si>
  <si>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</si>
  <si>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</si>
  <si>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</si>
  <si>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</si>
  <si>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</si>
  <si>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</si>
  <si>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</si>
  <si>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</si>
  <si>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</si>
  <si>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</si>
  <si>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</si>
  <si>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</si>
  <si>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</si>
  <si>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</si>
  <si>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</si>
  <si>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</si>
  <si>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</si>
  <si>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</si>
  <si>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</si>
  <si>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</si>
  <si>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</si>
  <si>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</si>
  <si>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</si>
  <si>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</si>
  <si>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</si>
  <si>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</si>
  <si>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</si>
  <si>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</si>
  <si>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</si>
  <si>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</si>
  <si>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</si>
  <si>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</si>
  <si>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</si>
  <si>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</si>
  <si>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</si>
  <si>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</si>
  <si>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</si>
  <si>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</si>
  <si>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</si>
  <si>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</si>
  <si>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</si>
  <si>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</si>
  <si>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</si>
  <si>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</si>
  <si>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</si>
  <si>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</si>
  <si>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</si>
  <si>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</si>
  <si>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</si>
  <si>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</si>
  <si>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</si>
  <si>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</si>
  <si>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</si>
  <si>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</si>
  <si>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</si>
  <si>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</si>
  <si>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</si>
  <si>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</si>
  <si>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</si>
  <si>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</si>
  <si>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</si>
  <si>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</si>
  <si>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</si>
  <si>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</si>
  <si>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</si>
  <si>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</si>
  <si>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</si>
  <si>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</si>
  <si>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</si>
  <si>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</si>
  <si>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</si>
  <si>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</si>
  <si>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</si>
  <si>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</si>
  <si>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</si>
  <si>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</si>
  <si>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</si>
  <si>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</si>
  <si>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</si>
  <si>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</si>
  <si>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</si>
  <si>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</si>
  <si>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</si>
  <si>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</si>
  <si>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</si>
  <si>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</si>
  <si>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</si>
  <si>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</si>
  <si>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</si>
  <si>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</si>
  <si>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</si>
  <si>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</si>
  <si>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</si>
  <si>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</si>
  <si>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</si>
  <si>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</si>
  <si>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</si>
  <si>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</si>
  <si>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</si>
  <si>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</si>
  <si>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</si>
  <si>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</si>
  <si>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</si>
  <si>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</si>
  <si>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</si>
  <si>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</si>
  <si>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</si>
  <si>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</si>
  <si>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</si>
  <si>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</si>
  <si>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</si>
  <si>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</si>
  <si>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</si>
  <si>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</si>
  <si>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</si>
  <si>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</si>
  <si>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</si>
  <si>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</si>
  <si>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</si>
  <si>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</si>
  <si>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</si>
  <si>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</si>
  <si>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</si>
  <si>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</si>
  <si>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</si>
  <si>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</si>
  <si>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</si>
  <si>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</si>
  <si>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</si>
  <si>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</si>
  <si>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</si>
  <si>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</si>
  <si>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</si>
  <si>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</si>
  <si>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</si>
  <si>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</si>
  <si>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</si>
  <si>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</si>
  <si>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</si>
  <si>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</si>
  <si>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</si>
  <si>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</si>
  <si>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</si>
  <si>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</si>
  <si>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</si>
  <si>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</si>
  <si>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</si>
  <si>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</si>
  <si>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</si>
  <si>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</si>
  <si>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</si>
  <si>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</si>
  <si>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</si>
  <si>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</si>
  <si>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</si>
  <si>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</si>
  <si>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</si>
  <si>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</si>
  <si>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</si>
  <si>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</si>
  <si>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</si>
  <si>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</si>
  <si>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</si>
  <si>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</si>
  <si>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</si>
  <si>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</si>
  <si>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</si>
  <si>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</si>
  <si>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</si>
  <si>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</si>
  <si>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</si>
  <si>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</si>
  <si>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</si>
  <si>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</si>
  <si>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</si>
  <si>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</si>
  <si>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</si>
  <si>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</si>
  <si>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</si>
  <si>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</si>
  <si>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</si>
  <si>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</si>
  <si>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</si>
  <si>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</si>
  <si>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</si>
  <si>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</si>
  <si>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</si>
  <si>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</si>
  <si>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</si>
  <si>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</si>
  <si>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</si>
  <si>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</si>
  <si>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</si>
  <si>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</si>
  <si>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</si>
  <si>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</si>
  <si>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</si>
  <si>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</si>
  <si>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</si>
  <si>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</si>
  <si>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</si>
  <si>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</si>
  <si>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</si>
  <si>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</si>
  <si>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</si>
  <si>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</si>
  <si>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</si>
  <si>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</si>
  <si>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</si>
  <si>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</si>
  <si>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</si>
  <si>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</si>
  <si>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</si>
  <si>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</si>
  <si>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</si>
  <si>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</si>
  <si>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</si>
  <si>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</si>
  <si>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</si>
  <si>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</si>
  <si>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</si>
  <si>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</si>
  <si>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</si>
  <si>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</si>
  <si>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</si>
  <si>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</si>
  <si>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</si>
  <si>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</si>
  <si>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</si>
  <si>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</si>
  <si>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</si>
  <si>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</si>
  <si>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</si>
  <si>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</si>
  <si>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</si>
  <si>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</si>
  <si>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</si>
  <si>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</si>
  <si>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</si>
  <si>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</si>
  <si>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</si>
  <si>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</si>
  <si>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</si>
  <si>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</si>
  <si>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</si>
  <si>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</si>
  <si>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</si>
  <si>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</si>
  <si>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</si>
  <si>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</si>
  <si>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</si>
  <si>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</si>
  <si>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</si>
  <si>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</si>
  <si>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</si>
  <si>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</si>
  <si>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</si>
  <si>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</si>
  <si>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</si>
  <si>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</si>
  <si>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</si>
  <si>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</si>
  <si>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</si>
  <si>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</si>
  <si>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</si>
  <si>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</si>
  <si>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</si>
  <si>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</si>
  <si>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</si>
  <si>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</si>
  <si>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</si>
  <si>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</si>
  <si>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</si>
  <si>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</si>
  <si>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</si>
  <si>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</si>
  <si>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</si>
  <si>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</si>
  <si>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</si>
  <si>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</si>
  <si>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</si>
  <si>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</si>
  <si>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</si>
  <si>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</si>
  <si>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</si>
  <si>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</si>
  <si>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</si>
  <si>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</si>
  <si>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</si>
  <si>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</si>
  <si>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</si>
  <si>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</si>
  <si>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</si>
  <si>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</si>
  <si>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</si>
  <si>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</si>
  <si>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</si>
  <si>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</si>
  <si>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</si>
  <si>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</si>
  <si>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</si>
  <si>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</si>
  <si>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</si>
  <si>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</si>
  <si>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</si>
  <si>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</si>
  <si>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</si>
  <si>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</si>
  <si>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</si>
  <si>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</si>
  <si>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</si>
  <si>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</si>
  <si>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</si>
  <si>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</si>
  <si>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</si>
  <si>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</si>
  <si>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</si>
  <si>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</si>
  <si>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</si>
  <si>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</si>
  <si>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</si>
  <si>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</si>
  <si>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</si>
  <si>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</si>
  <si>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</si>
  <si>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</si>
  <si>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</si>
  <si>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</si>
  <si>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</si>
  <si>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</si>
  <si>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</si>
  <si>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</si>
  <si>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</si>
  <si>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</si>
  <si>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</si>
  <si>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</si>
  <si>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</si>
  <si>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</si>
  <si>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</si>
  <si>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</si>
  <si>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</si>
  <si>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</si>
  <si>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</si>
  <si>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</si>
  <si>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</si>
  <si>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</si>
  <si>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</si>
  <si>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</si>
  <si>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</si>
  <si>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</si>
  <si>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</si>
  <si>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</si>
  <si>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</si>
  <si>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</si>
  <si>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</si>
  <si>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</si>
  <si>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</si>
  <si>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</si>
  <si>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</si>
  <si>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</si>
  <si>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</si>
  <si>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</si>
  <si>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</si>
  <si>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</si>
  <si>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</si>
  <si>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</si>
  <si>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</si>
  <si>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</si>
  <si>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</si>
  <si>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</si>
  <si>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</si>
  <si>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</si>
  <si>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</si>
  <si>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</si>
  <si>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</si>
  <si>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</si>
  <si>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</si>
  <si>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</si>
  <si>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</si>
  <si>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</si>
  <si>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</si>
  <si>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</si>
  <si>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</si>
  <si>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</si>
  <si>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</si>
  <si>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</si>
  <si>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</si>
  <si>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</si>
  <si>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</si>
  <si>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</si>
  <si>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</si>
  <si>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</si>
  <si>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</si>
  <si>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</si>
  <si>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</si>
  <si>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</si>
  <si>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</si>
  <si>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</si>
  <si>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</si>
  <si>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</si>
  <si>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</si>
  <si>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</si>
  <si>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</si>
  <si>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</si>
  <si>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</si>
  <si>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</si>
  <si>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</si>
  <si>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</si>
  <si>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</si>
  <si>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</si>
  <si>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</si>
  <si>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</si>
  <si>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</si>
  <si>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</si>
  <si>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</si>
  <si>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</si>
  <si>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</si>
  <si>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</si>
  <si>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</si>
  <si>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</si>
  <si>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</si>
  <si>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</si>
  <si>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</si>
  <si>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</si>
  <si>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</si>
  <si>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</si>
  <si>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</si>
  <si>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</si>
  <si>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</si>
  <si>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</si>
  <si>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</si>
  <si>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</si>
  <si>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</si>
  <si>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</si>
  <si>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</si>
  <si>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</si>
  <si>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</si>
  <si>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</si>
  <si>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</si>
  <si>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</si>
  <si>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</si>
  <si>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</si>
  <si>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</si>
  <si>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</si>
  <si>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</si>
  <si>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</si>
  <si>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</si>
  <si>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</si>
  <si>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</si>
  <si>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</si>
  <si>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</si>
  <si>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</si>
  <si>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</si>
  <si>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</si>
  <si>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</si>
  <si>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</si>
  <si>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</si>
  <si>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</si>
  <si>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</si>
  <si>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</si>
  <si>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</si>
  <si>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</si>
  <si>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</si>
  <si>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</si>
  <si>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</si>
  <si>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</si>
  <si>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</si>
  <si>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</si>
  <si>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</si>
  <si>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</si>
  <si>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</si>
  <si>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</si>
  <si>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</si>
  <si>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</si>
  <si>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</si>
  <si>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</si>
  <si>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</si>
  <si>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</si>
  <si>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</si>
  <si>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</si>
  <si>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</si>
  <si>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</si>
  <si>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</si>
  <si>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</si>
  <si>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</si>
  <si>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</si>
  <si>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</si>
  <si>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</si>
  <si>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</si>
  <si>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</si>
  <si>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</si>
  <si>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</si>
  <si>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</si>
  <si>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</si>
  <si>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</si>
  <si>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</si>
  <si>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</si>
  <si>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</si>
  <si>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</si>
  <si>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</si>
  <si>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</si>
  <si>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</si>
  <si>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</si>
  <si>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</si>
  <si>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</si>
  <si>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</si>
  <si>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</si>
  <si>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</si>
  <si>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</si>
  <si>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</si>
  <si>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</si>
  <si>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</si>
  <si>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</si>
  <si>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</si>
  <si>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</si>
  <si>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</si>
  <si>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</si>
  <si>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</si>
  <si>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</si>
  <si>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</si>
  <si>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</si>
  <si>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</si>
  <si>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</si>
  <si>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</si>
  <si>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</si>
  <si>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</si>
  <si>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</si>
  <si>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</si>
  <si>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</si>
  <si>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</si>
  <si>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</si>
  <si>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</si>
  <si>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</si>
  <si>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</si>
  <si>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</si>
  <si>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</si>
  <si>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</si>
  <si>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</si>
  <si>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</si>
  <si>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</si>
  <si>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</si>
  <si>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</si>
  <si>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</si>
  <si>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</si>
  <si>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</si>
  <si>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</si>
  <si>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</si>
  <si>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</si>
  <si>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</si>
  <si>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</si>
  <si>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</si>
  <si>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</si>
  <si>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</si>
  <si>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</si>
  <si>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</si>
  <si>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</si>
  <si>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</si>
  <si>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</si>
  <si>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</si>
  <si>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</si>
  <si>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</si>
  <si>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</si>
  <si>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</si>
  <si>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</si>
  <si>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</si>
  <si>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</si>
  <si>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</si>
  <si>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</si>
  <si>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</si>
  <si>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</si>
  <si>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</si>
  <si>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</si>
  <si>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</si>
  <si>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</si>
  <si>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</si>
  <si>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</si>
  <si>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</si>
  <si>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</si>
  <si>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</si>
  <si>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</si>
  <si>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</si>
  <si>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</si>
  <si>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</si>
  <si>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</si>
  <si>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</si>
  <si>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</si>
  <si>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</si>
  <si>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</si>
  <si>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</si>
  <si>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</si>
  <si>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</si>
  <si>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</si>
  <si>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</si>
  <si>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</si>
  <si>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</si>
  <si>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</si>
  <si>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</si>
  <si>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</si>
  <si>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</si>
  <si>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</si>
  <si>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</si>
  <si>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</si>
  <si>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</si>
  <si>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</si>
  <si>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</si>
  <si>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</si>
  <si>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</si>
  <si>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</si>
  <si>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</si>
  <si>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</si>
  <si>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</si>
  <si>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</si>
  <si>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</si>
  <si>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</si>
  <si>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</si>
  <si>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</si>
  <si>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</si>
  <si>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</si>
  <si>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</si>
  <si>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</si>
  <si>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</si>
  <si>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</si>
  <si>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</si>
  <si>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</si>
  <si>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</si>
  <si>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</si>
  <si>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</si>
  <si>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</si>
  <si>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</si>
  <si>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</si>
  <si>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</si>
  <si>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</si>
  <si>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</si>
  <si>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</si>
  <si>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</si>
  <si>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</si>
  <si>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</si>
  <si>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</si>
  <si>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</si>
  <si>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</si>
  <si>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</si>
  <si>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</si>
  <si>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</si>
  <si>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</si>
  <si>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</si>
  <si>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</si>
  <si>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</si>
  <si>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</si>
  <si>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</si>
  <si>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</si>
  <si>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</si>
  <si>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</si>
  <si>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</si>
  <si>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</si>
  <si>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</si>
  <si>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</si>
  <si>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</si>
  <si>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</si>
  <si>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</si>
  <si>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</si>
  <si>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</si>
  <si>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</si>
  <si>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</si>
  <si>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</si>
  <si>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</si>
  <si>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</si>
  <si>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</si>
  <si>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</si>
  <si>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</si>
  <si>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</si>
  <si>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</si>
  <si>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</si>
  <si>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</si>
  <si>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</si>
  <si>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</si>
  <si>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</si>
  <si>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</si>
  <si>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</si>
  <si>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</si>
  <si>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</si>
  <si>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</si>
  <si>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</si>
  <si>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</si>
  <si>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</si>
  <si>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</si>
  <si>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</si>
  <si>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</si>
  <si>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</si>
  <si>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</si>
  <si>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</si>
  <si>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</si>
  <si>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</si>
  <si>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</si>
  <si>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</si>
  <si>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</si>
  <si>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</si>
  <si>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</si>
  <si>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</si>
  <si>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</si>
  <si>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</si>
  <si>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</si>
  <si>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</si>
  <si>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</si>
  <si>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</si>
  <si>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</si>
  <si>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</si>
  <si>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</si>
  <si>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</si>
  <si>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</si>
  <si>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</si>
  <si>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</si>
  <si>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</si>
  <si>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</si>
  <si>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</si>
  <si>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</si>
  <si>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</si>
  <si>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</si>
  <si>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</si>
  <si>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</si>
  <si>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</si>
  <si>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</si>
  <si>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</si>
  <si>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</si>
  <si>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</si>
  <si>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</si>
  <si>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</si>
  <si>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</si>
  <si>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</si>
  <si>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</si>
  <si>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</si>
  <si>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</si>
  <si>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</si>
  <si>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</si>
  <si>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</si>
  <si>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</si>
  <si>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</si>
  <si>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</si>
  <si>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</si>
  <si>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</si>
  <si>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</si>
  <si>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</si>
  <si>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</si>
  <si>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</si>
  <si>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</si>
  <si>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</si>
  <si>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</si>
  <si>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</si>
  <si>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</si>
  <si>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</si>
  <si>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</si>
  <si>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</si>
  <si>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</si>
  <si>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</si>
  <si>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</si>
  <si>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</si>
  <si>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</si>
  <si>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</si>
  <si>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</si>
  <si>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</si>
  <si>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</si>
  <si>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</si>
  <si>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</si>
  <si>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</si>
  <si>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</si>
  <si>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</si>
  <si>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</si>
  <si>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</si>
  <si>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</si>
  <si>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</si>
  <si>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</si>
  <si>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</si>
  <si>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</si>
  <si>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</si>
  <si>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</si>
  <si>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</si>
  <si>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</si>
  <si>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</si>
  <si>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</si>
  <si>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</si>
  <si>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</si>
  <si>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</si>
  <si>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</si>
  <si>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</si>
  <si>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</si>
  <si>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</si>
  <si>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</si>
  <si>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</si>
  <si>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</si>
  <si>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</si>
  <si>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</si>
  <si>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</si>
  <si>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</si>
  <si>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</si>
  <si>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</si>
  <si>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</si>
  <si>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</si>
  <si>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</si>
  <si>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</si>
  <si>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</si>
  <si>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</si>
  <si>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</si>
  <si>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</si>
  <si>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</si>
  <si>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</si>
  <si>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</si>
  <si>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</si>
  <si>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</si>
  <si>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</si>
  <si>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</si>
  <si>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</si>
  <si>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</si>
  <si>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</si>
  <si>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</si>
  <si>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</si>
  <si>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</si>
  <si>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</si>
  <si>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</si>
  <si>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</si>
  <si>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</si>
  <si>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</si>
  <si>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</si>
  <si>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</si>
  <si>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</si>
  <si>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</si>
  <si>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</si>
  <si>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</si>
  <si>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</si>
  <si>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</si>
  <si>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</si>
  <si>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</si>
  <si>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</si>
  <si>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</si>
  <si>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</si>
  <si>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</si>
  <si>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</si>
  <si>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</si>
  <si>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</si>
  <si>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</si>
  <si>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</si>
  <si>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</si>
  <si>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</si>
  <si>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</si>
  <si>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</si>
  <si>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</si>
  <si>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</si>
  <si>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</si>
  <si>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</si>
  <si>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</si>
  <si>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</si>
  <si>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</si>
  <si>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</si>
  <si>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</si>
  <si>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</si>
  <si>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</si>
  <si>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</si>
  <si>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</si>
  <si>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</si>
  <si>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</si>
  <si>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</si>
  <si>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</si>
  <si>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</si>
  <si>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</si>
  <si>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</si>
  <si>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</si>
  <si>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</si>
  <si>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</si>
  <si>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</si>
  <si>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</si>
  <si>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</si>
  <si>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</si>
  <si>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</si>
  <si>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</si>
  <si>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</si>
  <si>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</si>
  <si>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</si>
  <si>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</si>
  <si>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</si>
  <si>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</si>
  <si>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</si>
  <si>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</si>
  <si>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</si>
  <si>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</si>
  <si>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</si>
  <si>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</si>
  <si>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</si>
  <si>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</si>
  <si>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</si>
  <si>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</si>
  <si>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</si>
  <si>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</si>
  <si>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</si>
  <si>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</si>
  <si>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</si>
  <si>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</si>
  <si>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</si>
  <si>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</si>
  <si>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</si>
  <si>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</si>
  <si>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</si>
  <si>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</si>
  <si>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</si>
  <si>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</si>
  <si>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</si>
  <si>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</si>
  <si>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</si>
  <si>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</si>
  <si>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</si>
  <si>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</si>
  <si>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</si>
  <si>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</si>
  <si>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</si>
  <si>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</si>
  <si>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</si>
  <si>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</si>
  <si>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</si>
  <si>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</si>
  <si>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</si>
  <si>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</si>
  <si>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</si>
  <si>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</si>
  <si>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</si>
  <si>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</si>
  <si>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</si>
  <si>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</si>
  <si>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</si>
  <si>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</si>
  <si>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</si>
  <si>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</si>
  <si>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</si>
  <si>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</si>
  <si>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</si>
  <si>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</si>
  <si>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</si>
  <si>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</si>
  <si>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</si>
  <si>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</si>
  <si>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</si>
  <si>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</si>
  <si>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</si>
  <si>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</si>
  <si>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</si>
  <si>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</si>
  <si>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</si>
  <si>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</si>
  <si>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</si>
  <si>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</si>
  <si>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</si>
  <si>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</si>
  <si>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</si>
  <si>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</si>
  <si>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</si>
  <si>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</si>
  <si>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</si>
  <si>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</si>
  <si>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</si>
  <si>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</si>
  <si>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</si>
  <si>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</si>
  <si>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</si>
  <si>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</si>
  <si>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</si>
  <si>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</si>
  <si>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</si>
  <si>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</si>
  <si>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</si>
  <si>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</si>
  <si>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</si>
  <si>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</si>
  <si>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</si>
  <si>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</si>
  <si>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</si>
  <si>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</si>
  <si>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</si>
  <si>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</si>
  <si>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</si>
  <si>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</si>
  <si>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</si>
  <si>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</si>
  <si>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</si>
  <si>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</si>
  <si>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</si>
  <si>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</si>
  <si>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</si>
  <si>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</si>
  <si>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</si>
  <si>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</si>
  <si>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</si>
  <si>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</si>
  <si>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</si>
  <si>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</si>
  <si>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</si>
  <si>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</si>
  <si>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</si>
  <si>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</si>
  <si>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</si>
  <si>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</si>
  <si>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</si>
  <si>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</si>
  <si>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</si>
  <si>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</si>
  <si>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</si>
  <si>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</si>
  <si>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</si>
  <si>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</si>
  <si>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</si>
  <si>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</si>
  <si>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</si>
  <si>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</si>
  <si>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</si>
  <si>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</si>
  <si>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</si>
  <si>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</si>
  <si>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</si>
  <si>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</si>
  <si>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</si>
  <si>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</si>
  <si>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</si>
  <si>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</si>
  <si>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</si>
  <si>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</si>
  <si>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</si>
  <si>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</si>
  <si>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</si>
  <si>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</si>
  <si>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</si>
  <si>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</si>
  <si>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</si>
  <si>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</si>
  <si>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</si>
  <si>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</si>
  <si>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</si>
  <si>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</si>
  <si>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</si>
  <si>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</si>
  <si>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</si>
  <si>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</si>
  <si>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</si>
  <si>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</si>
  <si>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</si>
  <si>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</si>
  <si>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</si>
  <si>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</si>
  <si>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</si>
  <si>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</si>
  <si>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</si>
  <si>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</si>
  <si>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</si>
  <si>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</si>
  <si>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</si>
  <si>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</si>
  <si>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</si>
  <si>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</si>
  <si>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</si>
  <si>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</si>
  <si>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</si>
  <si>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</si>
  <si>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</si>
  <si>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</si>
  <si>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</si>
  <si>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</si>
  <si>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</si>
  <si>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</si>
  <si>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</si>
  <si>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</si>
  <si>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</si>
  <si>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</si>
  <si>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</si>
  <si>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</si>
  <si>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</si>
  <si>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</si>
  <si>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</si>
  <si>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</si>
  <si>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</si>
  <si>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</si>
  <si>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</si>
  <si>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</si>
  <si>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</si>
  <si>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</si>
  <si>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</si>
  <si>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</si>
  <si>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</si>
  <si>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</si>
  <si>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</si>
  <si>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</si>
  <si>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</si>
  <si>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</si>
  <si>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</si>
  <si>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</si>
  <si>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</si>
  <si>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</si>
  <si>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</si>
  <si>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</si>
  <si>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</si>
  <si>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</si>
  <si>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</si>
  <si>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</si>
  <si>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</si>
  <si>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</si>
  <si>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</si>
  <si>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</si>
  <si>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</si>
  <si>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</si>
  <si>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</si>
  <si>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</si>
  <si>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</si>
  <si>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</si>
  <si>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</si>
  <si>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</si>
  <si>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</si>
  <si>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</si>
  <si>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</si>
  <si>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</si>
  <si>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</si>
  <si>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</si>
  <si>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</si>
  <si>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</si>
  <si>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</si>
  <si>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</si>
  <si>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</si>
  <si>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</si>
  <si>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</si>
  <si>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</si>
  <si>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</si>
  <si>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</si>
  <si>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</si>
  <si>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</si>
  <si>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</si>
  <si>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</si>
  <si>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</si>
  <si>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</si>
  <si>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</si>
  <si>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</si>
  <si>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</si>
  <si>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</si>
  <si>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</si>
  <si>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</si>
  <si>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</si>
  <si>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</si>
  <si>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</si>
  <si>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</si>
  <si>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</si>
  <si>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</si>
  <si>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</si>
  <si>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</si>
  <si>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</si>
  <si>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</si>
  <si>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</si>
  <si>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</si>
  <si>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</si>
  <si>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</si>
  <si>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</si>
  <si>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</si>
  <si>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</si>
  <si>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</si>
  <si>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</si>
  <si>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</si>
  <si>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</si>
  <si>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</si>
  <si>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</si>
  <si>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</si>
  <si>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</si>
  <si>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</si>
  <si>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</si>
  <si>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</si>
  <si>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</si>
  <si>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</si>
  <si>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</si>
  <si>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</si>
  <si>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</si>
  <si>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</si>
  <si>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</si>
  <si>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</si>
  <si>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</si>
  <si>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</si>
  <si>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</si>
  <si>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</si>
  <si>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</si>
  <si>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</si>
  <si>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</si>
  <si>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</si>
  <si>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</si>
  <si>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</si>
  <si>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</si>
  <si>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</si>
  <si>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</si>
  <si>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</si>
  <si>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</si>
  <si>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</si>
  <si>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</si>
  <si>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</si>
  <si>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</si>
  <si>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</si>
  <si>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</si>
  <si>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</si>
  <si>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</si>
  <si>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</si>
  <si>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</si>
  <si>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</si>
  <si>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</si>
  <si>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</si>
  <si>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</si>
  <si>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</si>
  <si>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</si>
  <si>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</si>
  <si>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</si>
  <si>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</si>
  <si>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</si>
  <si>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</si>
  <si>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</si>
  <si>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</si>
  <si>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</si>
  <si>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</si>
  <si>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</si>
  <si>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</si>
  <si>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</si>
  <si>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</si>
  <si>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</si>
  <si>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</si>
  <si>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</si>
  <si>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</si>
  <si>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</si>
  <si>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</si>
  <si>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</si>
  <si>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</si>
  <si>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</si>
  <si>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</si>
  <si>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</si>
  <si>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</si>
  <si>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</si>
  <si>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</si>
  <si>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</si>
  <si>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</si>
  <si>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</si>
  <si>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</si>
  <si>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</si>
  <si>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</si>
  <si>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</si>
  <si>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</si>
  <si>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</si>
  <si>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</si>
  <si>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</si>
  <si>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</si>
  <si>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</si>
  <si>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</si>
  <si>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</si>
  <si>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</si>
  <si>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</si>
  <si>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</si>
  <si>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</si>
  <si>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</si>
  <si>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</si>
  <si>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</si>
  <si>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</si>
  <si>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</si>
  <si>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</si>
  <si>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</si>
  <si>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</si>
  <si>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</si>
  <si>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</si>
  <si>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</si>
  <si>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</si>
  <si>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</si>
  <si>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</si>
  <si>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</si>
  <si>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</si>
  <si>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</si>
  <si>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</si>
  <si>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</si>
  <si>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</si>
  <si>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</si>
  <si>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</si>
  <si>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</si>
  <si>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</si>
  <si>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</si>
  <si>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</si>
  <si>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</si>
  <si>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</si>
  <si>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</si>
  <si>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</si>
  <si>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</si>
  <si>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</si>
  <si>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</si>
  <si>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</si>
  <si>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</si>
  <si>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</si>
  <si>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</si>
  <si>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</si>
  <si>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</si>
  <si>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</si>
  <si>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</si>
  <si>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</si>
  <si>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</si>
  <si>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</si>
  <si>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</si>
  <si>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</si>
  <si>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</si>
  <si>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</si>
  <si>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</si>
  <si>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</si>
  <si>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</si>
  <si>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</si>
  <si>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</si>
  <si>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</si>
  <si>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</si>
  <si>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</si>
  <si>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</si>
  <si>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</si>
  <si>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</si>
  <si>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</si>
  <si>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</si>
  <si>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</si>
  <si>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</si>
  <si>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</si>
  <si>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</si>
  <si>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</si>
  <si>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</si>
  <si>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</si>
  <si>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</si>
  <si>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</si>
  <si>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</si>
  <si>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</si>
  <si>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</si>
  <si>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</si>
  <si>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</si>
  <si>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</si>
  <si>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</si>
  <si>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</si>
  <si>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</si>
  <si>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</si>
  <si>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</si>
  <si>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</si>
  <si>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</si>
  <si>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</si>
  <si>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</si>
  <si>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</si>
  <si>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</si>
  <si>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</si>
  <si>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</si>
  <si>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</si>
  <si>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</si>
  <si>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</si>
  <si>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</si>
  <si>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</si>
  <si>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</si>
  <si>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</si>
  <si>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</si>
  <si>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</si>
  <si>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</si>
  <si>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</si>
  <si>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</si>
  <si>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</si>
  <si>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</si>
  <si>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</si>
  <si>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</si>
  <si>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</si>
  <si>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</si>
  <si>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</si>
  <si>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</si>
  <si>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</si>
  <si>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</si>
  <si>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</si>
  <si>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</si>
  <si>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</si>
  <si>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</si>
  <si>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</si>
  <si>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</si>
  <si>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</si>
  <si>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</si>
  <si>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</si>
  <si>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</si>
  <si>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</si>
  <si>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</si>
  <si>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</si>
  <si>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</si>
  <si>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</si>
  <si>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</si>
  <si>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</si>
  <si>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</si>
  <si>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</si>
  <si>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</si>
  <si>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</si>
  <si>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</si>
  <si>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</si>
  <si>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</si>
  <si>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</si>
  <si>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</si>
  <si>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</si>
  <si>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</si>
  <si>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</si>
  <si>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</si>
  <si>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</si>
  <si>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</si>
  <si>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</si>
  <si>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</si>
  <si>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</si>
  <si>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</si>
  <si>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</si>
  <si>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</si>
  <si>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</si>
  <si>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</si>
  <si>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</si>
  <si>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</si>
  <si>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</si>
  <si>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</si>
  <si>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</si>
  <si>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</si>
  <si>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</si>
  <si>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</si>
  <si>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</si>
  <si>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</si>
  <si>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</si>
  <si>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</si>
  <si>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</si>
  <si>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</si>
  <si>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</si>
  <si>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</si>
  <si>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</si>
  <si>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</si>
  <si>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</si>
  <si>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</si>
  <si>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</si>
  <si>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</si>
  <si>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</si>
  <si>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</si>
  <si>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</si>
  <si>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</si>
  <si>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</si>
  <si>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</si>
  <si>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</si>
  <si>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</si>
  <si>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</si>
  <si>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</si>
  <si>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</si>
  <si>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</si>
  <si>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</si>
  <si>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</si>
  <si>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</si>
  <si>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</si>
  <si>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</si>
  <si>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</si>
  <si>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</si>
  <si>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</si>
  <si>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</si>
  <si>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</si>
  <si>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</si>
  <si>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</si>
  <si>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</si>
  <si>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</si>
  <si>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</si>
  <si>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</si>
  <si>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</si>
  <si>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</si>
  <si>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</si>
  <si>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</si>
  <si>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</si>
  <si>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</si>
  <si>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</si>
  <si>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</si>
  <si>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</si>
  <si>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</si>
  <si>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</si>
  <si>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</si>
  <si>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</si>
  <si>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</si>
  <si>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</si>
  <si>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</si>
  <si>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</si>
  <si>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</si>
  <si>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</si>
  <si>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</si>
  <si>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</si>
  <si>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</si>
  <si>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</si>
  <si>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</si>
  <si>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</si>
  <si>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</si>
  <si>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</si>
  <si>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</si>
  <si>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</si>
  <si>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</si>
  <si>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</si>
  <si>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</si>
  <si>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</si>
  <si>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</si>
  <si>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</si>
  <si>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</si>
  <si>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</si>
  <si>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</si>
  <si>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</si>
  <si>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</si>
  <si>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</si>
  <si>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</si>
  <si>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</si>
  <si>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</si>
  <si>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</si>
  <si>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</si>
  <si>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</si>
  <si>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</si>
  <si>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</si>
  <si>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</si>
  <si>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</si>
  <si>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</si>
  <si>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</si>
  <si>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</si>
  <si>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</si>
  <si>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</si>
  <si>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</si>
  <si>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</si>
  <si>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</si>
  <si>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</si>
  <si>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</si>
  <si>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</si>
  <si>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</si>
  <si>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</si>
  <si>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</si>
  <si>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</si>
  <si>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</si>
  <si>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</si>
  <si>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</si>
  <si>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</si>
  <si>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</si>
  <si>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</si>
  <si>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</si>
  <si>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</si>
  <si>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</si>
  <si>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</si>
  <si>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</si>
  <si>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</si>
  <si>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</si>
  <si>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</si>
  <si>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</si>
  <si>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</si>
  <si>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</si>
  <si>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</si>
  <si>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</si>
  <si>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</si>
  <si>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</si>
  <si>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</si>
  <si>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</si>
  <si>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</si>
  <si>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</si>
  <si>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</si>
  <si>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</si>
  <si>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</si>
  <si>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</si>
  <si>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</si>
  <si>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</si>
  <si>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</si>
  <si>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</si>
  <si>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</si>
  <si>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</si>
  <si>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</si>
  <si>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</si>
  <si>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</si>
  <si>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</si>
  <si>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</si>
  <si>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</si>
  <si>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</si>
  <si>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</si>
  <si>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</si>
  <si>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</si>
  <si>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</si>
  <si>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</si>
  <si>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</si>
  <si>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</si>
  <si>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</si>
  <si>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</si>
  <si>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</si>
  <si>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</si>
  <si>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</si>
  <si>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</si>
  <si>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</si>
  <si>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</si>
  <si>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</si>
  <si>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</si>
  <si>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</si>
  <si>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</si>
  <si>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</si>
  <si>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</si>
  <si>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</si>
  <si>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</si>
  <si>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</si>
  <si>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</si>
  <si>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</si>
  <si>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</si>
  <si>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</si>
  <si>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</si>
  <si>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</si>
  <si>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</si>
  <si>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</si>
  <si>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</si>
  <si>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</si>
  <si>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</si>
  <si>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</si>
  <si>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</si>
  <si>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</si>
  <si>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</si>
  <si>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</si>
  <si>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</si>
  <si>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</si>
  <si>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</si>
  <si>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</si>
  <si>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</si>
  <si>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</si>
  <si>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</si>
  <si>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</si>
  <si>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</si>
  <si>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</si>
  <si>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</si>
  <si>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</si>
  <si>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</si>
  <si>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</si>
  <si>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</si>
  <si>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</si>
  <si>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</si>
  <si>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</si>
  <si>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</si>
  <si>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</si>
  <si>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</si>
  <si>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</si>
  <si>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</si>
  <si>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</si>
  <si>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</si>
  <si>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</si>
  <si>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</si>
  <si>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</si>
  <si>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</si>
  <si>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</si>
  <si>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</si>
  <si>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</si>
  <si>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</si>
  <si>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</si>
  <si>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</si>
  <si>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</si>
  <si>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</si>
  <si>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</si>
  <si>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</si>
  <si>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</si>
  <si>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</si>
  <si>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</si>
  <si>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</si>
  <si>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</si>
  <si>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</si>
  <si>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</si>
  <si>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</si>
  <si>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</si>
  <si>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</si>
  <si>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</si>
  <si>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</si>
  <si>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</si>
  <si>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</si>
  <si>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</si>
  <si>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</si>
  <si>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</si>
  <si>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</si>
  <si>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</si>
  <si>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</si>
  <si>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</si>
  <si>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</si>
  <si>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</si>
  <si>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</si>
  <si>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</si>
  <si>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</si>
  <si>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</si>
  <si>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</si>
  <si>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</si>
  <si>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</si>
  <si>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</si>
  <si>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</si>
  <si>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</si>
  <si>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</si>
  <si>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</si>
  <si>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</si>
  <si>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</si>
  <si>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</si>
  <si>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</si>
  <si>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</si>
  <si>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</si>
  <si>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</si>
  <si>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</si>
  <si>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</si>
  <si>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</si>
  <si>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</si>
  <si>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</si>
  <si>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</si>
  <si>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</si>
  <si>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</si>
  <si>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</si>
  <si>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</si>
  <si>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</si>
  <si>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</si>
  <si>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</si>
  <si>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</si>
  <si>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</si>
  <si>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</si>
  <si>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</si>
  <si>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</si>
  <si>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</si>
  <si>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</si>
  <si>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</si>
  <si>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</si>
  <si>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</si>
  <si>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</si>
  <si>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</si>
  <si>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</si>
  <si>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</si>
  <si>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</si>
  <si>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</si>
  <si>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</si>
  <si>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</si>
  <si>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</si>
  <si>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</si>
  <si>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</si>
  <si>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</si>
  <si>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</si>
  <si>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</si>
  <si>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</si>
  <si>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</si>
  <si>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</si>
  <si>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</si>
  <si>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</si>
  <si>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</si>
  <si>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</si>
  <si>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</si>
  <si>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</si>
  <si>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</si>
  <si>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</si>
  <si>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</si>
  <si>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</si>
  <si>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</si>
  <si>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</si>
  <si>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</si>
  <si>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</si>
  <si>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</si>
  <si>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</si>
  <si>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</si>
  <si>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</si>
  <si>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</si>
  <si>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</si>
  <si>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</si>
  <si>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</si>
  <si>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</si>
  <si>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</si>
  <si>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</si>
  <si>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</si>
  <si>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</si>
  <si>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</si>
  <si>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</si>
  <si>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</si>
  <si>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</si>
  <si>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</si>
  <si>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</si>
  <si>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</si>
  <si>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</si>
  <si>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</si>
  <si>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</si>
  <si>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</si>
  <si>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</si>
  <si>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</si>
  <si>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</si>
  <si>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</si>
  <si>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</si>
  <si>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</si>
  <si>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</si>
  <si>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</si>
  <si>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</si>
  <si>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</si>
  <si>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</si>
  <si>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</si>
  <si>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</si>
  <si>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</si>
  <si>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</si>
  <si>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</si>
  <si>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</si>
  <si>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</si>
  <si>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</si>
  <si>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</si>
  <si>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</si>
  <si>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</si>
  <si>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</si>
  <si>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</si>
  <si>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</si>
  <si>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</si>
  <si>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</si>
  <si>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</si>
  <si>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</si>
  <si>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</si>
  <si>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</si>
  <si>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</si>
  <si>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</si>
  <si>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</si>
  <si>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</si>
  <si>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</si>
  <si>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</si>
  <si>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</si>
  <si>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</si>
  <si>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</si>
  <si>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</si>
  <si>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</si>
  <si>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</si>
  <si>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</si>
  <si>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</si>
  <si>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</si>
  <si>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</si>
  <si>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</si>
  <si>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</si>
  <si>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</si>
  <si>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</si>
  <si>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</si>
  <si>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</si>
  <si>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</si>
  <si>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</si>
  <si>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</si>
  <si>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</si>
  <si>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</si>
  <si>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</si>
  <si>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</si>
  <si>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</si>
  <si>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</si>
  <si>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</si>
  <si>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</si>
  <si>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</si>
  <si>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</si>
  <si>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</si>
  <si>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</si>
  <si>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</si>
  <si>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</si>
  <si>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</si>
  <si>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</si>
  <si>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</si>
  <si>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</si>
  <si>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</si>
  <si>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</si>
  <si>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</si>
  <si>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</si>
  <si>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</si>
  <si>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</si>
  <si>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</si>
  <si>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</si>
  <si>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</si>
  <si>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</si>
  <si>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</si>
  <si>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</si>
  <si>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</si>
  <si>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</si>
  <si>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</si>
  <si>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</si>
  <si>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</si>
  <si>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</si>
  <si>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</si>
  <si>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</si>
  <si>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</si>
  <si>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</si>
  <si>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</si>
  <si>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</si>
  <si>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</si>
  <si>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</si>
  <si>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</si>
  <si>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</si>
  <si>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</si>
  <si>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</si>
  <si>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</si>
  <si>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</si>
  <si>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</si>
  <si>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</si>
  <si>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</si>
  <si>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</si>
  <si>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</si>
  <si>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</si>
  <si>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</si>
  <si>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</si>
  <si>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</si>
  <si>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</si>
  <si>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</si>
  <si>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</si>
  <si>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</si>
  <si>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</si>
  <si>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</si>
  <si>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</si>
  <si>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</si>
  <si>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</si>
  <si>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</si>
  <si>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</si>
  <si>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</si>
  <si>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</si>
  <si>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</si>
  <si>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</si>
  <si>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</si>
  <si>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</si>
  <si>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</si>
  <si>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</si>
  <si>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</si>
  <si>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</si>
  <si>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</si>
  <si>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</si>
  <si>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</si>
  <si>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</si>
  <si>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</si>
  <si>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</si>
  <si>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</si>
  <si>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</si>
  <si>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</si>
  <si>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</si>
  <si>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</si>
  <si>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</si>
  <si>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</si>
  <si>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</si>
  <si>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</si>
  <si>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</si>
  <si>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</si>
  <si>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</si>
  <si>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</si>
  <si>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</si>
  <si>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</si>
  <si>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</si>
  <si>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</si>
  <si>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</si>
  <si>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</si>
  <si>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</si>
  <si>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</si>
  <si>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</si>
  <si>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</si>
  <si>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</si>
  <si>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</si>
  <si>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</si>
  <si>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</si>
  <si>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</si>
  <si>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</si>
  <si>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</si>
  <si>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</si>
  <si>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</si>
  <si>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</si>
  <si>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</si>
  <si>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</si>
  <si>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</si>
  <si>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</si>
  <si>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</si>
  <si>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</si>
  <si>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</si>
  <si>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</si>
  <si>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</si>
  <si>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</si>
  <si>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</si>
  <si>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</si>
  <si>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</si>
  <si>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</si>
  <si>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</si>
  <si>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</si>
  <si>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</si>
  <si>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</si>
  <si>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</si>
  <si>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</si>
  <si>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</si>
  <si>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</si>
  <si>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</si>
  <si>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</si>
  <si>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</si>
  <si>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</si>
  <si>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</si>
  <si>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</si>
  <si>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</si>
  <si>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</si>
  <si>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</si>
  <si>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</si>
  <si>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</si>
  <si>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</si>
  <si>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</si>
  <si>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</si>
  <si>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</si>
  <si>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</si>
  <si>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</si>
  <si>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</si>
  <si>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</si>
  <si>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</si>
  <si>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</si>
  <si>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</si>
  <si>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</si>
  <si>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</si>
  <si>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</si>
  <si>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</si>
  <si>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</si>
  <si>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</si>
  <si>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</si>
  <si>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</si>
  <si>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</si>
  <si>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</si>
  <si>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</si>
  <si>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</si>
  <si>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</si>
  <si>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</si>
  <si>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</si>
  <si>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</si>
  <si>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</si>
  <si>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</si>
  <si>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</si>
  <si>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</si>
  <si>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</si>
  <si>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</si>
  <si>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</si>
  <si>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</si>
  <si>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</si>
  <si>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</si>
  <si>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</si>
  <si>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</si>
  <si>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</si>
  <si>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</si>
  <si>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</si>
  <si>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</si>
  <si>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</si>
  <si>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</si>
  <si>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</si>
  <si>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</si>
  <si>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</si>
  <si>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</si>
  <si>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</si>
  <si>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</si>
  <si>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</si>
  <si>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</si>
  <si>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</si>
  <si>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</si>
  <si>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</si>
  <si>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</si>
  <si>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</si>
  <si>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</si>
  <si>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</si>
  <si>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</si>
  <si>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</si>
  <si>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</si>
  <si>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</si>
  <si>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</si>
  <si>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</si>
  <si>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</si>
  <si>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</si>
  <si>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</si>
  <si>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</si>
  <si>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</si>
  <si>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</si>
  <si>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</si>
  <si>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</si>
  <si>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</si>
  <si>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</si>
  <si>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</si>
  <si>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</si>
  <si>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</si>
  <si>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</si>
  <si>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</si>
  <si>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</si>
  <si>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</si>
  <si>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</si>
  <si>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</si>
  <si>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</si>
  <si>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</si>
  <si>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</si>
  <si>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</si>
  <si>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</si>
  <si>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</si>
  <si>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</si>
  <si>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</si>
  <si>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</si>
  <si>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</si>
  <si>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</si>
  <si>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</si>
  <si>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</si>
  <si>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</si>
  <si>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</si>
  <si>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</si>
  <si>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</si>
  <si>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</si>
  <si>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</si>
  <si>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</si>
  <si>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</si>
  <si>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</si>
  <si>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</si>
  <si>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</si>
  <si>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</si>
  <si>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</si>
  <si>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</si>
  <si>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</si>
  <si>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</si>
  <si>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</si>
  <si>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</si>
  <si>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</si>
  <si>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</si>
  <si>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</si>
  <si>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</si>
  <si>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</si>
  <si>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</si>
  <si>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</si>
  <si>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</si>
  <si>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</si>
  <si>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</si>
  <si>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</si>
  <si>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</si>
  <si>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</si>
  <si>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</si>
  <si>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</si>
  <si>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</si>
  <si>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</si>
  <si>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</si>
  <si>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</si>
  <si>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</si>
  <si>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</si>
  <si>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</si>
  <si>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</si>
  <si>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</si>
  <si>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</si>
  <si>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</si>
  <si>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</si>
  <si>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</si>
  <si>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</si>
  <si>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</si>
  <si>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</si>
  <si>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</si>
  <si>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</si>
  <si>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</si>
  <si>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</si>
  <si>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</si>
  <si>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</si>
  <si>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</si>
  <si>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</si>
  <si>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</si>
  <si>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</si>
  <si>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</si>
  <si>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</si>
  <si>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</si>
  <si>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</si>
  <si>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</si>
  <si>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</si>
  <si>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</si>
  <si>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</si>
  <si>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</si>
  <si>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</si>
  <si>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</si>
  <si>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</si>
  <si>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</si>
  <si>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</si>
  <si>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</si>
  <si>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</si>
  <si>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</si>
  <si>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</si>
  <si>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</si>
  <si>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</si>
  <si>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</si>
  <si>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</si>
  <si>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</si>
  <si>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</si>
  <si>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</si>
  <si>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</si>
  <si>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</si>
  <si>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</si>
  <si>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</si>
  <si>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</si>
  <si>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</si>
  <si>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</si>
  <si>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</si>
  <si>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</si>
  <si>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</si>
  <si>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</si>
  <si>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</si>
  <si>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</si>
  <si>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</si>
  <si>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</si>
  <si>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</si>
  <si>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</si>
  <si>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</si>
  <si>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</si>
  <si>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</si>
  <si>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</si>
  <si>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</si>
  <si>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</si>
  <si>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</si>
  <si>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</si>
  <si>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</si>
  <si>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</si>
  <si>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</si>
  <si>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</si>
  <si>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</si>
  <si>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</si>
  <si>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</si>
  <si>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</si>
  <si>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</si>
  <si>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</si>
  <si>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</si>
  <si>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</si>
  <si>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</si>
  <si>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</si>
  <si>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</si>
  <si>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</si>
  <si>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</si>
  <si>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</si>
  <si>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</si>
  <si>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</si>
  <si>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</si>
  <si>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</si>
  <si>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</si>
  <si>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</si>
  <si>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</si>
  <si>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</si>
  <si>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</si>
  <si>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</si>
  <si>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</si>
  <si>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</si>
  <si>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</si>
  <si>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</si>
  <si>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</si>
  <si>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</si>
  <si>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</si>
  <si>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</si>
  <si>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</si>
  <si>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</si>
  <si>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</si>
  <si>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</si>
  <si>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</si>
  <si>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</si>
  <si>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</si>
  <si>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</si>
  <si>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</si>
  <si>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</si>
  <si>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</si>
  <si>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</si>
  <si>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</si>
  <si>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</si>
  <si>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</si>
  <si>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</si>
  <si>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</si>
  <si>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</si>
  <si>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</si>
  <si>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</si>
  <si>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</si>
  <si>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</si>
  <si>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</si>
  <si>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</si>
  <si>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</si>
  <si>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</si>
  <si>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</si>
  <si>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</si>
  <si>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</si>
  <si>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</si>
  <si>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</si>
  <si>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</si>
  <si>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</si>
  <si>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</si>
  <si>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</si>
  <si>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</si>
  <si>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</si>
  <si>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</si>
  <si>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</si>
  <si>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</si>
  <si>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</si>
  <si>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</si>
  <si>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</si>
  <si>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</si>
  <si>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</si>
  <si>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</si>
  <si>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</si>
  <si>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</si>
  <si>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</si>
  <si>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</si>
  <si>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</si>
  <si>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</si>
  <si>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</si>
  <si>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</si>
  <si>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</si>
  <si>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</si>
  <si>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</si>
  <si>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</si>
  <si>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</si>
  <si>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</si>
  <si>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</si>
  <si>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</si>
  <si>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</si>
  <si>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</si>
  <si>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</si>
  <si>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</si>
  <si>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</si>
  <si>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</si>
  <si>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</si>
  <si>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</si>
  <si>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</si>
  <si>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</si>
  <si>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</si>
  <si>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</si>
  <si>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</si>
  <si>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</si>
  <si>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</si>
  <si>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</si>
  <si>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</si>
  <si>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</si>
  <si>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</si>
  <si>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</si>
  <si>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</si>
  <si>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</si>
  <si>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</si>
  <si>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</si>
  <si>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</si>
  <si>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</si>
  <si>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</si>
  <si>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</si>
  <si>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</si>
  <si>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</si>
  <si>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</si>
  <si>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</si>
  <si>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</si>
  <si>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</si>
  <si>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</si>
  <si>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</si>
  <si>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</si>
  <si>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</si>
  <si>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</si>
  <si>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</si>
  <si>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</si>
  <si>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</si>
  <si>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</si>
  <si>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</si>
  <si>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</si>
  <si>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</si>
  <si>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</si>
  <si>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</si>
  <si>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</si>
  <si>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</si>
  <si>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</si>
  <si>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</si>
  <si>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</si>
  <si>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</si>
  <si>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</si>
  <si>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</si>
  <si>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</si>
  <si>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</si>
  <si>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</si>
  <si>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</si>
  <si>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</si>
  <si>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</si>
  <si>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</si>
  <si>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</si>
  <si>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</si>
  <si>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</si>
  <si>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</si>
  <si>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</si>
  <si>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</si>
  <si>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</si>
  <si>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</si>
  <si>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</si>
  <si>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</si>
  <si>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</si>
  <si>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</si>
  <si>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</si>
  <si>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</si>
  <si>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</si>
  <si>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</si>
  <si>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</si>
  <si>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</si>
  <si>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</si>
  <si>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</si>
  <si>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</si>
  <si>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</si>
  <si>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</si>
  <si>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</si>
  <si>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</si>
  <si>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</si>
  <si>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</si>
  <si>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</si>
  <si>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</si>
  <si>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</si>
  <si>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</si>
  <si>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</si>
  <si>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</si>
  <si>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</si>
  <si>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</si>
  <si>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</si>
  <si>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</si>
  <si>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</si>
  <si>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</si>
  <si>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</si>
  <si>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</si>
  <si>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</si>
  <si>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</si>
  <si>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</si>
  <si>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</si>
  <si>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</si>
  <si>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</si>
  <si>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</si>
  <si>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</si>
  <si>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</si>
  <si>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</si>
  <si>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</si>
  <si>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</si>
  <si>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</si>
  <si>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</si>
  <si>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</si>
  <si>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</si>
  <si>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</si>
  <si>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</si>
  <si>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</si>
  <si>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</si>
  <si>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</si>
  <si>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</si>
  <si>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</si>
  <si>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</si>
  <si>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</si>
  <si>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</si>
  <si>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</si>
  <si>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</si>
  <si>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</si>
  <si>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</si>
  <si>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</si>
  <si>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</si>
  <si>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</si>
  <si>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</si>
  <si>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</si>
  <si>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</si>
  <si>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</si>
  <si>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</si>
  <si>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</si>
  <si>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</si>
  <si>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</si>
  <si>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</si>
  <si>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</si>
  <si>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</si>
  <si>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</si>
  <si>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</si>
  <si>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</si>
  <si>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</si>
  <si>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</si>
  <si>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</si>
  <si>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</si>
  <si>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</si>
  <si>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</si>
  <si>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</si>
  <si>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</si>
  <si>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</si>
  <si>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</si>
  <si>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</si>
  <si>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</si>
  <si>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</si>
  <si>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</si>
  <si>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</si>
  <si>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</si>
  <si>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</si>
  <si>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</si>
  <si>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</si>
  <si>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</si>
  <si>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</si>
  <si>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</si>
  <si>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</si>
  <si>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</si>
  <si>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</si>
  <si>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</si>
  <si>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</si>
  <si>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</si>
  <si>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</si>
  <si>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</si>
  <si>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</si>
  <si>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</si>
  <si>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</si>
  <si>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</si>
  <si>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</si>
  <si>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</si>
  <si>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</si>
  <si>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</si>
  <si>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</si>
  <si>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</si>
  <si>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</si>
  <si>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</si>
  <si>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</si>
  <si>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</si>
  <si>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</si>
  <si>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</si>
  <si>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</si>
  <si>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</si>
  <si>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</si>
  <si>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</si>
  <si>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</si>
  <si>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</si>
  <si>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</si>
  <si>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</si>
  <si>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</si>
  <si>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</si>
  <si>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</si>
  <si>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</si>
  <si>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</si>
  <si>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</si>
  <si>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</si>
  <si>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</si>
  <si>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</si>
  <si>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</si>
  <si>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</si>
  <si>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</si>
  <si>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</si>
  <si>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</si>
  <si>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</si>
  <si>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</si>
  <si>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</si>
  <si>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</si>
  <si>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</si>
  <si>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</si>
  <si>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</si>
  <si>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</si>
  <si>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</si>
  <si>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</si>
  <si>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</si>
  <si>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</si>
  <si>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</si>
  <si>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</si>
  <si>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</si>
  <si>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</si>
  <si>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</si>
  <si>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</si>
  <si>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</si>
  <si>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</si>
  <si>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</si>
  <si>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</si>
  <si>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</si>
  <si>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</si>
  <si>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</si>
  <si>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</si>
  <si>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</si>
  <si>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</si>
  <si>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</si>
  <si>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</si>
  <si>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</si>
  <si>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</si>
  <si>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</si>
  <si>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</si>
  <si>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</si>
  <si>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</si>
  <si>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</si>
  <si>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</si>
  <si>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</si>
  <si>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</si>
  <si>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</si>
  <si>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</si>
  <si>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</si>
  <si>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</si>
  <si>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</si>
  <si>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</si>
  <si>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</si>
  <si>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</si>
  <si>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</si>
  <si>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</si>
  <si>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</si>
  <si>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</si>
  <si>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</si>
  <si>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</si>
  <si>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</si>
  <si>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</si>
  <si>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</si>
  <si>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</si>
  <si>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</si>
  <si>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</si>
  <si>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</si>
  <si>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</si>
  <si>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</si>
  <si>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</si>
  <si>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</si>
  <si>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</si>
  <si>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</si>
  <si>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</si>
  <si>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</si>
  <si>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</si>
  <si>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</si>
  <si>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</si>
  <si>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</si>
  <si>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</si>
  <si>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</si>
  <si>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</si>
  <si>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</si>
  <si>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</si>
  <si>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</si>
  <si>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</si>
  <si>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</si>
  <si>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</si>
  <si>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</si>
  <si>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</si>
  <si>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</si>
  <si>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</si>
  <si>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</si>
  <si>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</si>
  <si>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</si>
  <si>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</si>
  <si>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</si>
  <si>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</si>
  <si>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</si>
  <si>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</si>
  <si>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</si>
  <si>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</si>
  <si>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</si>
  <si>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</si>
  <si>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</si>
  <si>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</si>
  <si>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</si>
  <si>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</si>
  <si>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</si>
  <si>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</si>
  <si>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</si>
  <si>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</si>
  <si>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</si>
  <si>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</si>
  <si>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</si>
  <si>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</si>
  <si>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</si>
  <si>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</si>
  <si>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</si>
  <si>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</si>
  <si>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</si>
  <si>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</si>
  <si>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</si>
  <si>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</si>
  <si>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</si>
  <si>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</si>
  <si>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</si>
  <si>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</si>
  <si>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</si>
  <si>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</si>
  <si>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</si>
  <si>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</si>
  <si>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</si>
  <si>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</si>
  <si>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</si>
  <si>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</si>
  <si>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</si>
  <si>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</si>
  <si>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</si>
  <si>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</si>
  <si>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</si>
  <si>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</si>
  <si>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</si>
  <si>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</si>
  <si>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</si>
  <si>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</si>
  <si>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</si>
  <si>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</si>
  <si>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</si>
  <si>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</si>
  <si>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</si>
  <si>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</si>
  <si>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</si>
  <si>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</si>
  <si>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</si>
  <si>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</si>
  <si>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</si>
  <si>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</si>
  <si>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</si>
  <si>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</si>
  <si>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</si>
  <si>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</si>
  <si>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</si>
  <si>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</si>
  <si>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</si>
  <si>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</si>
  <si>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</si>
  <si>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</si>
  <si>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</si>
  <si>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</si>
  <si>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</si>
  <si>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</si>
  <si>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</si>
  <si>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</si>
  <si>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</si>
  <si>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</si>
  <si>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</si>
  <si>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</si>
  <si>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</si>
  <si>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</si>
  <si>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</si>
  <si>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</si>
  <si>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</si>
  <si>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</si>
  <si>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</si>
  <si>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</si>
  <si>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</si>
  <si>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</si>
  <si>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</si>
  <si>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</si>
  <si>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</si>
  <si>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</si>
  <si>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</si>
  <si>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</si>
  <si>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</si>
  <si>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</si>
  <si>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</si>
  <si>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</si>
  <si>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</si>
  <si>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</si>
  <si>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</si>
  <si>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</si>
  <si>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</si>
  <si>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</si>
  <si>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</si>
  <si>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</si>
  <si>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</si>
  <si>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</si>
  <si>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</si>
  <si>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</si>
  <si>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</si>
  <si>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</si>
  <si>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</si>
  <si>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</si>
  <si>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</si>
  <si>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</si>
  <si>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</si>
  <si>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</si>
  <si>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</si>
  <si>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</si>
  <si>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</si>
  <si>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</si>
  <si>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</si>
  <si>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</si>
  <si>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</si>
  <si>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</si>
  <si>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</si>
  <si>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</si>
  <si>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</si>
  <si>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</si>
  <si>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</si>
  <si>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</si>
  <si>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</si>
  <si>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</si>
  <si>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</si>
  <si>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</si>
  <si>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</si>
  <si>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</si>
  <si>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</si>
  <si>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</si>
  <si>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</si>
  <si>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</si>
  <si>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</si>
  <si>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</si>
  <si>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</si>
  <si>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</si>
  <si>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</si>
  <si>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</si>
  <si>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</si>
  <si>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</si>
  <si>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</si>
  <si>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</si>
  <si>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</si>
  <si>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</si>
  <si>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</si>
  <si>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</si>
  <si>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</si>
  <si>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</si>
  <si>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</si>
  <si>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</si>
  <si>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</si>
  <si>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</si>
  <si>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</si>
  <si>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</si>
  <si>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</si>
  <si>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</si>
  <si>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</si>
  <si>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</si>
  <si>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</si>
  <si>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</si>
  <si>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</si>
  <si>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</si>
  <si>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</si>
  <si>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</si>
  <si>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</si>
  <si>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</si>
  <si>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</si>
  <si>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</si>
  <si>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</si>
  <si>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</si>
  <si>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</si>
  <si>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</si>
  <si>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</si>
  <si>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</si>
  <si>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</si>
  <si>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</si>
  <si>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</si>
  <si>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</si>
  <si>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</si>
  <si>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</si>
  <si>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</si>
  <si>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</si>
  <si>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</si>
  <si>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</si>
  <si>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</si>
  <si>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</si>
  <si>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</si>
  <si>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</si>
  <si>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</si>
  <si>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</si>
  <si>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</si>
  <si>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</si>
  <si>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</si>
  <si>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</si>
  <si>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</si>
  <si>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</si>
  <si>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</si>
  <si>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</si>
  <si>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</si>
  <si>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</si>
  <si>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</si>
  <si>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</si>
  <si>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</si>
  <si>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</si>
  <si>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</si>
  <si>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</si>
  <si>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</si>
  <si>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</si>
  <si>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</si>
  <si>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</si>
  <si>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</si>
  <si>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</si>
  <si>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</si>
  <si>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</si>
  <si>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</si>
  <si>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</si>
  <si>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</si>
  <si>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</si>
  <si>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</si>
  <si>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</si>
  <si>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</si>
  <si>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</si>
  <si>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</si>
  <si>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</si>
  <si>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</si>
  <si>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</si>
  <si>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</si>
  <si>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</si>
  <si>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</si>
  <si>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</si>
  <si>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</si>
  <si>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</si>
  <si>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</si>
  <si>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</si>
  <si>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</si>
  <si>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</si>
  <si>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</si>
  <si>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</si>
  <si>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</si>
  <si>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</si>
  <si>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</si>
  <si>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</si>
  <si>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</si>
  <si>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</si>
  <si>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</si>
  <si>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</si>
  <si>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</si>
  <si>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</si>
  <si>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</si>
  <si>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</si>
  <si>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</si>
  <si>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</si>
  <si>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</si>
  <si>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</si>
  <si>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</si>
  <si>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</si>
  <si>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</si>
  <si>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</si>
  <si>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</si>
  <si>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</si>
  <si>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</si>
  <si>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</si>
  <si>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</si>
  <si>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</si>
  <si>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</si>
  <si>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</si>
  <si>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</si>
  <si>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</si>
  <si>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</si>
  <si>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</si>
  <si>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</si>
  <si>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</si>
  <si>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</si>
  <si>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</si>
  <si>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</si>
  <si>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</si>
  <si>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</si>
  <si>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</si>
  <si>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</si>
  <si>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</si>
  <si>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</si>
  <si>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</si>
  <si>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</si>
  <si>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</si>
  <si>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</si>
  <si>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</si>
  <si>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</si>
  <si>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</si>
  <si>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</si>
  <si>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</si>
  <si>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</si>
  <si>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</si>
  <si>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</si>
  <si>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</si>
  <si>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</si>
  <si>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</si>
  <si>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</si>
  <si>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</si>
  <si>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</si>
  <si>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</si>
  <si>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</si>
  <si>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</si>
  <si>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</si>
  <si>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</si>
  <si>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</si>
  <si>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</si>
  <si>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</si>
  <si>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</si>
  <si>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</si>
  <si>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</si>
  <si>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</si>
  <si>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</si>
  <si>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</si>
  <si>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</si>
  <si>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</si>
  <si>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</si>
  <si>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</si>
  <si>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</si>
  <si>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</si>
  <si>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</si>
  <si>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</si>
  <si>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</si>
  <si>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</si>
  <si>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</si>
  <si>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</si>
  <si>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</si>
  <si>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</si>
  <si>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</si>
  <si>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</si>
  <si>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</si>
  <si>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</si>
  <si>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</si>
  <si>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</si>
  <si>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</si>
  <si>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</si>
  <si>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</si>
  <si>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</si>
  <si>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</si>
  <si>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</si>
  <si>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</si>
  <si>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</si>
  <si>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</si>
  <si>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</si>
  <si>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</si>
  <si>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</si>
  <si>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</si>
  <si>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</si>
  <si>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</si>
  <si>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</si>
  <si>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</si>
  <si>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</si>
  <si>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</si>
  <si>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</si>
  <si>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</si>
  <si>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</si>
  <si>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</si>
  <si>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</si>
  <si>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</si>
  <si>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</si>
  <si>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</si>
  <si>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</si>
  <si>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</si>
  <si>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</si>
  <si>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</si>
  <si>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</si>
  <si>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</si>
  <si>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</si>
  <si>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</si>
  <si>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</si>
  <si>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</si>
  <si>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</si>
  <si>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</si>
  <si>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</si>
  <si>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</si>
  <si>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</si>
  <si>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</si>
  <si>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</si>
  <si>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</si>
  <si>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</si>
  <si>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</si>
  <si>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</si>
  <si>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</si>
  <si>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</si>
  <si>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</si>
  <si>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</si>
  <si>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</si>
  <si>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</si>
  <si>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</si>
  <si>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</si>
  <si>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</si>
  <si>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</si>
  <si>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</si>
  <si>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</si>
  <si>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</si>
  <si>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</si>
  <si>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</si>
  <si>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</si>
  <si>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</si>
  <si>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</si>
  <si>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</si>
  <si>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</si>
  <si>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</si>
  <si>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</si>
  <si>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</si>
  <si>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</si>
  <si>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</si>
  <si>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</si>
  <si>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</si>
  <si>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</si>
  <si>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</si>
  <si>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</si>
  <si>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</si>
  <si>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</si>
  <si>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</si>
  <si>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</si>
  <si>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</si>
  <si>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</si>
  <si>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</si>
  <si>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</si>
  <si>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</si>
  <si>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</si>
  <si>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</si>
  <si>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</si>
  <si>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</si>
  <si>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</si>
  <si>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</si>
  <si>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</si>
  <si>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</si>
  <si>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</si>
  <si>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</si>
  <si>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</si>
  <si>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</si>
  <si>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</si>
  <si>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</si>
  <si>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</si>
  <si>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</si>
  <si>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</si>
  <si>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</si>
  <si>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</si>
  <si>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</si>
  <si>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</si>
  <si>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</si>
  <si>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</si>
  <si>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</si>
  <si>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</si>
  <si>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</si>
  <si>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</si>
  <si>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</si>
  <si>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</si>
  <si>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</si>
  <si>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</si>
  <si>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</si>
  <si>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</si>
  <si>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</si>
  <si>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</si>
  <si>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</si>
  <si>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</si>
  <si>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</si>
  <si>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</si>
  <si>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</si>
  <si>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</si>
  <si>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</si>
  <si>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</si>
  <si>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</si>
  <si>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</si>
  <si>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</si>
  <si>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</si>
  <si>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</si>
  <si>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</si>
  <si>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</si>
  <si>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</si>
  <si>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</si>
  <si>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</si>
  <si>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</si>
  <si>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</si>
  <si>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</si>
  <si>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</si>
  <si>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</si>
  <si>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</si>
  <si>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</si>
  <si>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</si>
  <si>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</si>
  <si>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</si>
  <si>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</si>
  <si>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</si>
  <si>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</si>
  <si>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</si>
  <si>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</si>
  <si>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</si>
  <si>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</si>
  <si>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</si>
  <si>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</si>
  <si>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</si>
  <si>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</si>
  <si>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</si>
  <si>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</si>
  <si>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</si>
  <si>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</si>
  <si>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</si>
  <si>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</si>
  <si>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</si>
  <si>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</si>
  <si>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</si>
  <si>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</si>
  <si>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</si>
  <si>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</si>
  <si>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</si>
  <si>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</si>
  <si>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</si>
  <si>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</si>
  <si>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</si>
  <si>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</si>
  <si>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</si>
  <si>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</si>
  <si>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</si>
  <si>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</si>
  <si>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</si>
  <si>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</si>
  <si>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</si>
  <si>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</si>
  <si>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</si>
  <si>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</si>
  <si>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</si>
  <si>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</si>
  <si>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</si>
  <si>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</si>
  <si>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</si>
  <si>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</si>
  <si>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</si>
  <si>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</si>
  <si>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</si>
  <si>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</si>
  <si>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</si>
  <si>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</si>
  <si>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</si>
  <si>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</si>
  <si>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</si>
  <si>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</si>
  <si>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</si>
  <si>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</si>
  <si>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</si>
  <si>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</si>
  <si>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</si>
  <si>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</si>
  <si>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</si>
  <si>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</si>
  <si>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</si>
  <si>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</si>
  <si>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</si>
  <si>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</si>
  <si>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</si>
  <si>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</si>
  <si>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</si>
  <si>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</si>
  <si>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</si>
  <si>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</si>
  <si>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</si>
  <si>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</si>
  <si>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</si>
  <si>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</si>
  <si>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</si>
  <si>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</si>
  <si>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</si>
  <si>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</si>
  <si>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</si>
  <si>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</si>
  <si>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</si>
  <si>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</si>
  <si>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</si>
  <si>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</si>
  <si>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</si>
  <si>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</si>
  <si>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</si>
  <si>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</si>
  <si>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</si>
  <si>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</si>
  <si>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</si>
  <si>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</si>
  <si>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</si>
  <si>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</si>
  <si>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</si>
  <si>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</si>
  <si>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</si>
  <si>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</si>
  <si>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</si>
  <si>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</si>
  <si>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</si>
  <si>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</si>
  <si>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</si>
  <si>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</si>
  <si>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</si>
  <si>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</si>
  <si>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</si>
  <si>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</si>
  <si>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</si>
  <si>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</si>
  <si>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</si>
  <si>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</si>
  <si>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</si>
  <si>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</si>
  <si>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</si>
  <si>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</si>
  <si>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</si>
  <si>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</si>
  <si>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</si>
  <si>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</si>
  <si>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</si>
  <si>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</si>
  <si>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</si>
  <si>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</si>
  <si>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</si>
  <si>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</si>
  <si>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</si>
  <si>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</si>
  <si>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</si>
  <si>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</si>
  <si>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</si>
  <si>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</si>
  <si>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</si>
  <si>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</si>
  <si>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</si>
  <si>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</si>
  <si>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</si>
  <si>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</si>
  <si>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</si>
  <si>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</si>
  <si>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</si>
  <si>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</si>
  <si>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</si>
  <si>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</si>
  <si>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</si>
  <si>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</si>
  <si>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</si>
  <si>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</si>
  <si>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</si>
  <si>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</si>
  <si>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</si>
  <si>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</si>
  <si>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</si>
  <si>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</si>
  <si>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</si>
  <si>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</si>
  <si>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</si>
  <si>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</si>
  <si>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</si>
  <si>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</si>
  <si>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</si>
  <si>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</si>
  <si>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</si>
  <si>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</si>
  <si>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</si>
  <si>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</si>
  <si>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</si>
  <si>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</si>
  <si>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</si>
  <si>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</si>
  <si>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</si>
  <si>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</si>
  <si>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</si>
  <si>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</si>
  <si>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</si>
  <si>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</si>
  <si>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</si>
  <si>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</si>
  <si>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</si>
  <si>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</si>
  <si>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</si>
  <si>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</si>
  <si>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</si>
  <si>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</si>
  <si>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</si>
  <si>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</si>
  <si>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</si>
  <si>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</si>
  <si>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</si>
  <si>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</si>
  <si>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</si>
  <si>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</si>
  <si>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</si>
  <si>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</si>
  <si>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</si>
  <si>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</si>
  <si>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</si>
  <si>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</si>
  <si>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</si>
  <si>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</si>
  <si>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</si>
  <si>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</si>
  <si>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</si>
  <si>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</si>
  <si>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</si>
  <si>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</si>
  <si>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</si>
  <si>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</si>
  <si>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</si>
  <si>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</si>
  <si>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</si>
  <si>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</si>
  <si>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</si>
  <si>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</si>
  <si>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</si>
  <si>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</si>
  <si>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</si>
  <si>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</si>
  <si>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</si>
  <si>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</si>
  <si>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</si>
  <si>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</si>
  <si>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</si>
  <si>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</si>
  <si>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</si>
  <si>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</si>
  <si>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</si>
  <si>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</si>
  <si>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</si>
  <si>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</si>
  <si>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</si>
  <si>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</si>
  <si>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</si>
  <si>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</si>
  <si>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</si>
  <si>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</si>
  <si>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</si>
  <si>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</si>
  <si>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</si>
  <si>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</si>
  <si>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</si>
  <si>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</si>
  <si>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</si>
  <si>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</si>
  <si>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</si>
  <si>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</si>
  <si>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</si>
  <si>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</si>
  <si>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</si>
  <si>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</si>
  <si>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</si>
  <si>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</si>
  <si>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</si>
  <si>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</si>
  <si>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</si>
  <si>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</si>
  <si>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</si>
  <si>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</si>
  <si>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</si>
  <si>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</si>
  <si>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</si>
  <si>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</si>
  <si>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</si>
  <si>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</si>
  <si>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</si>
  <si>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</si>
  <si>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</si>
  <si>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</si>
  <si>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</si>
  <si>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</si>
  <si>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</si>
  <si>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</si>
  <si>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</si>
  <si>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</si>
  <si>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</si>
  <si>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</si>
  <si>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</si>
  <si>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</si>
  <si>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</si>
  <si>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</si>
  <si>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</si>
  <si>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</si>
  <si>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</si>
  <si>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</si>
  <si>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</si>
  <si>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</si>
  <si>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</si>
  <si>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</si>
  <si>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</si>
  <si>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</si>
  <si>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</si>
  <si>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</si>
  <si>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</si>
  <si>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</si>
  <si>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</si>
  <si>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</si>
  <si>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</si>
  <si>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</si>
  <si>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</si>
  <si>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</si>
  <si>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</si>
  <si>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</si>
  <si>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</si>
  <si>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</si>
  <si>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</si>
  <si>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</si>
  <si>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</si>
  <si>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</si>
  <si>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</si>
  <si>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</si>
  <si>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</si>
  <si>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</si>
  <si>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</si>
  <si>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</si>
  <si>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</si>
  <si>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</si>
  <si>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</si>
  <si>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</si>
  <si>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</si>
  <si>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</si>
  <si>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</si>
  <si>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</si>
  <si>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</si>
  <si>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</si>
  <si>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</si>
  <si>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</si>
  <si>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</si>
  <si>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</si>
  <si>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</si>
  <si>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</si>
  <si>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</si>
  <si>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</si>
  <si>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</si>
  <si>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</si>
  <si>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</si>
  <si>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</si>
  <si>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</si>
  <si>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</si>
  <si>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</si>
  <si>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</si>
  <si>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</si>
  <si>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</si>
  <si>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</si>
  <si>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</si>
  <si>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</si>
  <si>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</si>
  <si>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</si>
  <si>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</si>
  <si>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</si>
  <si>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</si>
  <si>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</si>
  <si>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</si>
  <si>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</si>
  <si>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</si>
  <si>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</si>
  <si>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</si>
  <si>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</si>
  <si>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</si>
  <si>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</si>
  <si>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</si>
  <si>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</si>
  <si>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</si>
  <si>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</si>
  <si>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</si>
  <si>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</si>
  <si>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</si>
  <si>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</si>
  <si>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</si>
  <si>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</si>
  <si>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</si>
  <si>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</si>
  <si>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</si>
  <si>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</si>
  <si>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</si>
  <si>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</si>
  <si>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</si>
  <si>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</si>
  <si>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</si>
  <si>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</si>
  <si>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</si>
  <si>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</si>
  <si>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</si>
  <si>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</si>
  <si>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</si>
  <si>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</si>
  <si>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</si>
  <si>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</si>
  <si>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</si>
  <si>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</si>
  <si>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</si>
  <si>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</si>
  <si>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</si>
  <si>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</si>
  <si>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</si>
  <si>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</si>
  <si>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</si>
  <si>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</si>
  <si>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</si>
  <si>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</si>
  <si>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</si>
  <si>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</si>
  <si>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</si>
  <si>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</si>
  <si>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</si>
  <si>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</si>
  <si>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</si>
  <si>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</si>
  <si>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</si>
  <si>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</si>
  <si>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</si>
  <si>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</si>
  <si>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</si>
  <si>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</si>
  <si>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</si>
  <si>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</si>
  <si>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</si>
  <si>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</si>
  <si>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</si>
  <si>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</si>
  <si>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</si>
  <si>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</si>
  <si>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</si>
  <si>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</si>
  <si>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</si>
  <si>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</si>
  <si>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</si>
  <si>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</si>
  <si>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</si>
  <si>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</si>
  <si>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</si>
  <si>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</si>
  <si>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</si>
  <si>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</si>
  <si>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</si>
  <si>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</si>
  <si>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</si>
  <si>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</si>
  <si>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</si>
  <si>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</si>
  <si>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</si>
  <si>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</si>
  <si>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</si>
  <si>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</si>
  <si>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</si>
  <si>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</si>
  <si>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</si>
  <si>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</si>
  <si>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</si>
  <si>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</si>
  <si>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</si>
  <si>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</si>
  <si>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</si>
  <si>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</si>
  <si>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</si>
  <si>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</si>
  <si>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</si>
  <si>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</si>
  <si>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</si>
  <si>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</si>
  <si>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</si>
  <si>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</si>
  <si>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</si>
  <si>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</si>
  <si>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</si>
  <si>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</si>
  <si>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</si>
  <si>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</si>
  <si>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</si>
  <si>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</si>
  <si>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</si>
  <si>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</si>
  <si>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</si>
  <si>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</si>
  <si>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</si>
  <si>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</si>
  <si>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</si>
  <si>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</si>
  <si>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</si>
  <si>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</si>
  <si>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</si>
  <si>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</si>
  <si>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</si>
  <si>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</si>
  <si>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</si>
  <si>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</si>
  <si>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</si>
  <si>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</si>
  <si>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</si>
  <si>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</si>
  <si>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</si>
  <si>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</si>
  <si>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</si>
  <si>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</si>
  <si>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</si>
  <si>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</si>
  <si>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</si>
  <si>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</si>
  <si>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</si>
  <si>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</si>
  <si>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</si>
  <si>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</si>
  <si>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</si>
  <si>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</si>
  <si>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</si>
  <si>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</si>
  <si>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</si>
  <si>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</si>
  <si>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</si>
  <si>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</si>
  <si>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</si>
  <si>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</si>
  <si>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</si>
  <si>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</si>
  <si>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</si>
  <si>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</si>
  <si>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</si>
  <si>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</si>
  <si>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</si>
  <si>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</si>
  <si>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</si>
  <si>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</si>
  <si>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</si>
  <si>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</si>
  <si>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</si>
  <si>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</si>
  <si>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</si>
  <si>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</si>
  <si>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</si>
  <si>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</si>
  <si>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</si>
  <si>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</si>
  <si>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</si>
  <si>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</si>
  <si>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</si>
  <si>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</si>
  <si>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</si>
  <si>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</si>
  <si>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</si>
  <si>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</si>
  <si>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</si>
  <si>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</si>
  <si>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</si>
  <si>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</si>
  <si>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</si>
  <si>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</si>
  <si>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</si>
  <si>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</si>
  <si>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</si>
  <si>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</si>
  <si>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</si>
  <si>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</si>
  <si>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</si>
  <si>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</si>
  <si>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</si>
  <si>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</si>
  <si>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</si>
  <si>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</si>
  <si>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</si>
  <si>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</si>
  <si>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</si>
  <si>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</si>
  <si>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</si>
  <si>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</si>
  <si>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</si>
  <si>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</si>
  <si>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</si>
  <si>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</si>
  <si>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</si>
  <si>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</si>
  <si>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</si>
  <si>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</si>
  <si>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</si>
  <si>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</si>
  <si>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</si>
  <si>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</si>
  <si>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</si>
  <si>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</si>
  <si>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</si>
  <si>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</si>
  <si>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</si>
  <si>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</si>
  <si>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</si>
  <si>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</si>
  <si>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</si>
  <si>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</si>
  <si>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</si>
  <si>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</si>
  <si>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</si>
  <si>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</si>
  <si>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</si>
  <si>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</si>
  <si>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</si>
  <si>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</si>
  <si>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</si>
  <si>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</si>
  <si>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</si>
  <si>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</si>
  <si>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</si>
  <si>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</si>
  <si>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</si>
  <si>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</si>
  <si>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</si>
  <si>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</si>
  <si>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</si>
  <si>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</si>
  <si>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</si>
  <si>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</si>
  <si>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</si>
  <si>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</si>
  <si>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</si>
  <si>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</si>
  <si>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</si>
  <si>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</si>
  <si>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</si>
  <si>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</si>
  <si>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</si>
  <si>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</si>
  <si>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</si>
  <si>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</si>
  <si>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</si>
  <si>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</si>
  <si>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</si>
  <si>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</si>
  <si>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</si>
  <si>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</si>
  <si>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</si>
  <si>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</si>
  <si>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</si>
  <si>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</si>
  <si>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</si>
  <si>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</si>
  <si>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</si>
  <si>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</si>
  <si>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</si>
  <si>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</si>
  <si>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</si>
  <si>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</si>
  <si>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</si>
  <si>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</si>
  <si>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</si>
  <si>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</si>
  <si>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</si>
  <si>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</si>
  <si>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</si>
  <si>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</si>
  <si>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</si>
  <si>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</si>
  <si>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</si>
  <si>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</si>
  <si>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</si>
  <si>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</si>
  <si>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</si>
  <si>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</si>
  <si>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</si>
  <si>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</si>
  <si>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</si>
  <si>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</si>
  <si>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</si>
  <si>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</si>
  <si>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</si>
  <si>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</si>
  <si>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</si>
  <si>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</si>
  <si>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</si>
  <si>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</si>
  <si>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</si>
  <si>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</si>
  <si>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</si>
  <si>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</si>
  <si>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</si>
  <si>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</si>
  <si>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</si>
  <si>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</si>
  <si>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</si>
  <si>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</si>
  <si>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</si>
  <si>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</si>
  <si>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</si>
  <si>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</si>
  <si>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</si>
  <si>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</si>
  <si>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</si>
  <si>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</si>
  <si>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</si>
  <si>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</si>
  <si>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</si>
  <si>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</si>
  <si>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</si>
  <si>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</si>
  <si>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</si>
  <si>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</si>
  <si>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</si>
  <si>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</si>
  <si>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</si>
  <si>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</si>
  <si>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</si>
  <si>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</si>
  <si>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</si>
  <si>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</si>
  <si>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</si>
  <si>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</si>
  <si>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</si>
  <si>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</si>
  <si>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</si>
  <si>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</si>
  <si>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</si>
  <si>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</si>
  <si>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</si>
  <si>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</si>
  <si>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</si>
  <si>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</si>
  <si>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</si>
  <si>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</si>
  <si>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</si>
  <si>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</si>
  <si>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</si>
  <si>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</si>
  <si>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</si>
  <si>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</si>
  <si>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</si>
  <si>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</si>
  <si>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</si>
  <si>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</si>
  <si>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</si>
  <si>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</si>
  <si>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</si>
  <si>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</si>
  <si>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</si>
  <si>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</si>
  <si>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</si>
  <si>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</si>
  <si>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</si>
  <si>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</si>
  <si>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</si>
  <si>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</si>
  <si>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</si>
  <si>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</si>
  <si>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</si>
  <si>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</si>
  <si>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</si>
  <si>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</si>
  <si>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</si>
  <si>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</si>
  <si>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</si>
  <si>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</si>
  <si>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</si>
  <si>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</si>
  <si>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</si>
  <si>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</si>
  <si>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</si>
  <si>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</si>
  <si>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</si>
  <si>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</si>
  <si>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</si>
  <si>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</si>
  <si>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</si>
  <si>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</si>
  <si>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</si>
  <si>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</si>
  <si>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</si>
  <si>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</si>
  <si>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</si>
  <si>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</si>
  <si>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</si>
  <si>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</si>
  <si>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</si>
  <si>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</si>
  <si>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</si>
  <si>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</si>
  <si>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</si>
  <si>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</si>
  <si>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</si>
  <si>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</si>
  <si>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</si>
  <si>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</si>
  <si>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</si>
  <si>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</si>
  <si>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</si>
  <si>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</si>
  <si>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</si>
  <si>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</si>
  <si>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</si>
  <si>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</si>
  <si>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</si>
  <si>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</si>
  <si>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</si>
  <si>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</si>
  <si>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</si>
  <si>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</si>
  <si>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</si>
  <si>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</si>
  <si>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</si>
  <si>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</si>
  <si>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</si>
  <si>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</si>
  <si>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</si>
  <si>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</si>
  <si>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</si>
  <si>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</si>
  <si>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</si>
  <si>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</si>
  <si>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</si>
  <si>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</si>
  <si>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</si>
  <si>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</si>
  <si>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</si>
  <si>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</si>
  <si>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</si>
  <si>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</si>
  <si>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</si>
  <si>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</si>
  <si>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</si>
  <si>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</si>
  <si>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</si>
  <si>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</si>
  <si>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</si>
  <si>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</si>
  <si>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</si>
  <si>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</si>
  <si>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</si>
  <si>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</si>
  <si>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</si>
  <si>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</si>
  <si>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</si>
  <si>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</si>
  <si>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</si>
  <si>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</si>
  <si>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</si>
  <si>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</si>
  <si>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</si>
  <si>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</si>
  <si>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</si>
  <si>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</si>
  <si>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</si>
  <si>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</si>
  <si>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</si>
  <si>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</si>
  <si>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</si>
  <si>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</si>
  <si>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</si>
  <si>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</si>
  <si>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</si>
  <si>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</si>
  <si>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</si>
  <si>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</si>
  <si>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</si>
  <si>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</si>
  <si>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</si>
  <si>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</si>
  <si>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</si>
  <si>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</si>
  <si>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</si>
  <si>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</si>
  <si>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</si>
  <si>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</si>
  <si>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</si>
  <si>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</si>
  <si>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</si>
  <si>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</si>
  <si>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</si>
  <si>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</si>
  <si>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</si>
  <si>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</si>
  <si>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</si>
  <si>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</si>
  <si>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</si>
  <si>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</si>
  <si>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</si>
  <si>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</si>
  <si>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</si>
  <si>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</si>
  <si>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</si>
  <si>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</si>
  <si>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</si>
  <si>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</si>
  <si>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</si>
  <si>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</si>
  <si>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</si>
  <si>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</si>
  <si>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</si>
  <si>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</si>
  <si>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</si>
  <si>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</si>
  <si>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</si>
  <si>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</si>
  <si>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</si>
  <si>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</si>
  <si>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</si>
  <si>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</si>
  <si>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</si>
  <si>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</si>
  <si>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</si>
  <si>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</si>
  <si>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</si>
  <si>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</si>
  <si>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</si>
  <si>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</si>
  <si>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</si>
  <si>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</si>
  <si>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</si>
  <si>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</si>
  <si>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</si>
  <si>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</si>
  <si>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</si>
  <si>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</si>
  <si>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</si>
  <si>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</si>
  <si>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</si>
  <si>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</si>
  <si>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</si>
  <si>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</si>
  <si>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</si>
  <si>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</si>
  <si>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</si>
  <si>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</si>
  <si>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</si>
  <si>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</si>
  <si>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</si>
  <si>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</si>
  <si>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</si>
  <si>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</si>
  <si>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</si>
  <si>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</si>
  <si>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</si>
  <si>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</si>
  <si>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</si>
  <si>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</si>
  <si>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</si>
  <si>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</si>
  <si>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</si>
  <si>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</si>
  <si>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</si>
  <si>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</si>
  <si>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</si>
  <si>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</si>
  <si>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</si>
  <si>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</si>
  <si>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</si>
  <si>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</si>
  <si>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</si>
  <si>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</si>
  <si>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</si>
  <si>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</si>
  <si>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</si>
  <si>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</si>
  <si>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</si>
  <si>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</si>
  <si>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</si>
  <si>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</si>
  <si>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</si>
  <si>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</si>
  <si>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</si>
  <si>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</si>
  <si>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</si>
  <si>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</si>
  <si>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</si>
  <si>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</si>
  <si>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</si>
  <si>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</si>
  <si>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</si>
  <si>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</si>
  <si>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</si>
  <si>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</si>
  <si>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</si>
  <si>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</si>
  <si>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</si>
  <si>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</si>
  <si>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</si>
  <si>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</si>
  <si>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</si>
  <si>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</si>
  <si>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</si>
  <si>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</si>
  <si>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</si>
  <si>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</si>
  <si>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</si>
  <si>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</si>
  <si>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</si>
  <si>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</si>
  <si>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</si>
  <si>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</si>
  <si>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</si>
  <si>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</si>
  <si>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</si>
  <si>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</si>
  <si>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</si>
  <si>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</si>
  <si>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</si>
  <si>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</si>
  <si>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</si>
  <si>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</si>
  <si>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</si>
  <si>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</si>
  <si>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</si>
  <si>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</si>
  <si>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</si>
  <si>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</si>
  <si>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</si>
  <si>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</si>
  <si>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</si>
  <si>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</si>
  <si>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</si>
  <si>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</si>
  <si>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</si>
  <si>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</si>
  <si>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</si>
  <si>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</si>
  <si>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</si>
  <si>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</si>
  <si>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</si>
  <si>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</si>
  <si>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</si>
  <si>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</si>
  <si>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</si>
  <si>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</si>
  <si>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</si>
  <si>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</si>
  <si>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</si>
  <si>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</si>
  <si>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</si>
  <si>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</si>
  <si>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</si>
  <si>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</si>
  <si>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</si>
  <si>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</si>
  <si>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</si>
  <si>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</si>
  <si>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</si>
  <si>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</si>
  <si>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</si>
  <si>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</si>
  <si>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</si>
  <si>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</si>
  <si>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</si>
  <si>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</si>
  <si>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</si>
  <si>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</si>
  <si>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</si>
  <si>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</si>
  <si>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</si>
  <si>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</si>
  <si>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</si>
  <si>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</si>
  <si>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</si>
  <si>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</si>
  <si>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</si>
  <si>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</si>
  <si>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</si>
  <si>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</si>
  <si>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</si>
  <si>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</si>
  <si>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</si>
  <si>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</si>
  <si>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</si>
  <si>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</si>
  <si>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</si>
  <si>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</si>
  <si>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</si>
  <si>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</si>
  <si>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</si>
  <si>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</si>
  <si>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</si>
  <si>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</si>
  <si>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</si>
  <si>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</si>
  <si>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</si>
  <si>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</si>
  <si>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</si>
  <si>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</si>
  <si>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</si>
  <si>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</si>
  <si>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</si>
  <si>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</si>
  <si>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</si>
  <si>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</si>
  <si>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</si>
  <si>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</si>
  <si>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</si>
  <si>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</si>
  <si>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</si>
  <si>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</si>
  <si>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</si>
  <si>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</si>
  <si>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</si>
  <si>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</si>
  <si>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</si>
  <si>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</si>
  <si>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</si>
  <si>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</si>
  <si>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</si>
  <si>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</si>
  <si>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</si>
  <si>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</si>
  <si>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</si>
  <si>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</si>
  <si>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</si>
  <si>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</si>
  <si>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</si>
  <si>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</si>
  <si>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</si>
  <si>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</si>
  <si>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</si>
  <si>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</si>
  <si>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</si>
  <si>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</si>
  <si>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</si>
  <si>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</si>
  <si>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</si>
  <si>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</si>
  <si>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</si>
  <si>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</si>
  <si>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</si>
  <si>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</si>
  <si>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</si>
  <si>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</si>
  <si>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</si>
  <si>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</si>
  <si>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</si>
  <si>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</si>
  <si>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</si>
  <si>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</si>
  <si>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</si>
  <si>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</si>
  <si>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</si>
  <si>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</si>
  <si>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</si>
  <si>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</si>
  <si>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</si>
  <si>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</si>
  <si>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</si>
  <si>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</si>
  <si>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</si>
  <si>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</si>
  <si>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</si>
  <si>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</si>
  <si>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</si>
  <si>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</si>
  <si>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</si>
  <si>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</si>
  <si>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</si>
  <si>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</si>
  <si>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</si>
  <si>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</si>
  <si>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</si>
  <si>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</si>
  <si>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</si>
  <si>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</si>
  <si>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</si>
  <si>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</si>
  <si>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</si>
  <si>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</si>
  <si>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</si>
  <si>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</si>
  <si>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</si>
  <si>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</si>
  <si>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</si>
  <si>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</si>
  <si>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</si>
  <si>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</si>
  <si>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</si>
  <si>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</si>
  <si>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</si>
  <si>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</si>
  <si>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</si>
  <si>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</si>
  <si>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</si>
  <si>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</si>
  <si>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</si>
  <si>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</si>
  <si>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</si>
  <si>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</si>
  <si>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</si>
  <si>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</si>
  <si>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</si>
  <si>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</si>
  <si>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</si>
  <si>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</si>
  <si>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</si>
  <si>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</si>
  <si>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</si>
  <si>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</si>
  <si>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</si>
  <si>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</si>
  <si>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</si>
  <si>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</si>
  <si>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</si>
  <si>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</si>
  <si>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</si>
  <si>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</si>
  <si>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</si>
  <si>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</si>
  <si>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</si>
  <si>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</si>
  <si>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</si>
  <si>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</si>
  <si>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</si>
  <si>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</si>
  <si>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</si>
  <si>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</si>
  <si>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</si>
  <si>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</si>
  <si>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</si>
  <si>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</si>
  <si>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</si>
  <si>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</si>
  <si>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</si>
  <si>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</si>
  <si>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</si>
  <si>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</si>
  <si>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</si>
  <si>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</si>
  <si>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</si>
  <si>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</si>
  <si>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</si>
  <si>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</si>
  <si>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</si>
  <si>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</si>
  <si>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</si>
  <si>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</si>
  <si>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</si>
  <si>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</si>
  <si>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</si>
  <si>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</si>
  <si>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</si>
  <si>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</si>
  <si>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</si>
  <si>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</si>
  <si>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</si>
  <si>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</si>
  <si>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</si>
  <si>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</si>
  <si>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</si>
  <si>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</si>
  <si>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</si>
  <si>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</si>
  <si>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</si>
  <si>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</si>
  <si>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</si>
  <si>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</si>
  <si>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</si>
  <si>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</si>
  <si>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</si>
  <si>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</si>
  <si>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</si>
  <si>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</si>
  <si>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</si>
  <si>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</si>
  <si>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</si>
  <si>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</si>
  <si>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</si>
  <si>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</si>
  <si>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</si>
  <si>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</si>
  <si>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</si>
  <si>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</si>
  <si>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</si>
  <si>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</si>
  <si>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</si>
  <si>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</si>
  <si>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</si>
  <si>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</si>
  <si>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</si>
  <si>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</si>
  <si>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</si>
  <si>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</si>
  <si>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</si>
  <si>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</si>
  <si>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</si>
  <si>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</si>
  <si>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</si>
  <si>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</si>
  <si>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</si>
  <si>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</si>
  <si>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</si>
  <si>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</si>
  <si>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</si>
  <si>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</si>
  <si>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</si>
  <si>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</si>
  <si>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</si>
  <si>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</si>
  <si>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</si>
  <si>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</si>
  <si>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</si>
  <si>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</si>
  <si>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</si>
  <si>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</si>
  <si>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</si>
  <si>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</si>
  <si>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</si>
  <si>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</si>
  <si>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</si>
  <si>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</si>
  <si>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</si>
  <si>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</si>
  <si>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</si>
  <si>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</si>
  <si>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</si>
  <si>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</si>
  <si>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</si>
  <si>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</si>
  <si>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</si>
  <si>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</si>
  <si>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</si>
  <si>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</si>
  <si>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</si>
  <si>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</si>
  <si>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</si>
  <si>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</si>
  <si>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</si>
  <si>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</si>
  <si>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</si>
  <si>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</si>
  <si>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</si>
  <si>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</si>
  <si>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</si>
  <si>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</si>
  <si>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</si>
  <si>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</si>
  <si>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</si>
  <si>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</si>
  <si>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</si>
  <si>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</si>
  <si>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</si>
  <si>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</si>
  <si>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</si>
  <si>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</si>
  <si>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</si>
  <si>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</si>
  <si>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</si>
  <si>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</si>
  <si>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</si>
  <si>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</si>
  <si>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</si>
  <si>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</si>
  <si>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</si>
  <si>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</si>
  <si>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</si>
  <si>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</si>
  <si>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</si>
  <si>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</si>
  <si>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</si>
  <si>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</si>
  <si>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</si>
  <si>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</si>
  <si>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</si>
  <si>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</si>
  <si>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</si>
  <si>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</si>
  <si>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</si>
  <si>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</si>
  <si>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</si>
  <si>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</si>
  <si>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</si>
  <si>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</si>
  <si>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</si>
  <si>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</si>
  <si>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</si>
  <si>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</si>
  <si>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</si>
  <si>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</si>
  <si>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</si>
  <si>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</si>
  <si>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</si>
  <si>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</si>
  <si>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</si>
  <si>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</si>
  <si>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</si>
  <si>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</si>
  <si>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</si>
  <si>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</si>
  <si>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</si>
  <si>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</si>
  <si>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</si>
  <si>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</si>
  <si>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</si>
  <si>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</si>
  <si>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</si>
  <si>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</si>
  <si>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</si>
  <si>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</si>
  <si>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</si>
  <si>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</si>
  <si>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</si>
  <si>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</si>
  <si>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</si>
  <si>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</si>
  <si>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</si>
  <si>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</si>
  <si>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</si>
  <si>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</si>
  <si>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</si>
  <si>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</si>
  <si>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</si>
  <si>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</si>
  <si>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</si>
  <si>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</si>
  <si>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</si>
  <si>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</si>
  <si>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</si>
  <si>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</si>
  <si>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</si>
  <si>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</si>
  <si>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</si>
  <si>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</si>
  <si>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</si>
  <si>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</si>
  <si>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</si>
  <si>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</si>
  <si>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</si>
  <si>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</si>
  <si>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</si>
  <si>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</si>
  <si>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</si>
  <si>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</si>
  <si>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</si>
  <si>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</si>
  <si>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</si>
  <si>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</si>
  <si>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</si>
  <si>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</si>
  <si>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</si>
  <si>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</si>
  <si>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</si>
  <si>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</si>
  <si>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</si>
  <si>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</si>
  <si>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</si>
  <si>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</si>
  <si>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</si>
  <si>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</si>
  <si>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</si>
  <si>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</si>
  <si>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</si>
  <si>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</si>
  <si>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</si>
  <si>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</si>
  <si>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</si>
  <si>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</si>
  <si>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</si>
  <si>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</si>
  <si>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</si>
  <si>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</si>
  <si>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</si>
  <si>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</si>
  <si>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</si>
  <si>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</si>
  <si>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</si>
  <si>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</si>
  <si>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</si>
  <si>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</si>
  <si>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</si>
  <si>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</si>
  <si>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</si>
  <si>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</si>
  <si>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</si>
  <si>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</si>
  <si>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</si>
  <si>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</si>
  <si>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</si>
  <si>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</si>
  <si>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</si>
  <si>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</si>
  <si>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</si>
  <si>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</si>
  <si>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</si>
  <si>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</si>
  <si>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</si>
  <si>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</si>
  <si>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</si>
  <si>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</si>
  <si>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</si>
  <si>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</si>
  <si>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</si>
  <si>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</si>
  <si>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</si>
  <si>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</si>
  <si>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</si>
  <si>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</si>
  <si>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</si>
  <si>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</si>
  <si>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</si>
  <si>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</si>
  <si>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</si>
  <si>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</si>
  <si>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</si>
  <si>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</si>
  <si>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</si>
  <si>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</si>
  <si>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</si>
  <si>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</si>
  <si>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</si>
  <si>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</si>
  <si>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</si>
  <si>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</si>
  <si>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</si>
  <si>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</si>
  <si>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</si>
  <si>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</si>
  <si>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</si>
  <si>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</si>
  <si>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</si>
  <si>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</si>
  <si>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</si>
  <si>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</si>
  <si>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</si>
  <si>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</si>
  <si>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</si>
  <si>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</si>
  <si>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</si>
  <si>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</si>
  <si>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</si>
  <si>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</si>
  <si>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</si>
  <si>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</si>
  <si>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</si>
  <si>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</si>
  <si>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</si>
  <si>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</si>
  <si>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</si>
  <si>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</si>
  <si>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</si>
  <si>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</si>
  <si>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</si>
  <si>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</si>
  <si>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</si>
  <si>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</si>
  <si>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</si>
  <si>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</si>
  <si>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</si>
  <si>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</si>
  <si>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</si>
  <si>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</si>
  <si>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</si>
  <si>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</si>
  <si>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</si>
  <si>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</si>
  <si>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</si>
  <si>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</si>
  <si>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</si>
  <si>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</si>
  <si>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</si>
  <si>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</si>
  <si>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</si>
  <si>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</si>
  <si>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</si>
  <si>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</si>
  <si>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</si>
  <si>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</si>
  <si>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</si>
  <si>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</si>
  <si>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</si>
  <si>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</si>
  <si>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</si>
  <si>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</si>
  <si>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</si>
  <si>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</si>
  <si>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</si>
  <si>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</si>
  <si>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</si>
  <si>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</si>
  <si>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</si>
  <si>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</si>
  <si>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</si>
  <si>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</si>
  <si>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</si>
  <si>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</si>
  <si>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</si>
  <si>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</si>
  <si>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</si>
  <si>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</si>
  <si>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</si>
  <si>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</si>
  <si>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</si>
  <si>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</si>
  <si>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</si>
  <si>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</si>
  <si>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</si>
  <si>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</si>
  <si>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</si>
  <si>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</si>
  <si>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</si>
  <si>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</si>
  <si>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</si>
  <si>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</si>
  <si>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</si>
  <si>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</si>
  <si>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</si>
  <si>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</si>
  <si>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</si>
  <si>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</si>
  <si>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</si>
  <si>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</si>
  <si>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</si>
  <si>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</si>
  <si>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</si>
  <si>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</si>
  <si>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</si>
  <si>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</si>
  <si>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</si>
  <si>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</si>
  <si>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</si>
  <si>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</si>
  <si>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</si>
  <si>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</si>
  <si>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</si>
  <si>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</si>
  <si>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</si>
  <si>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</si>
  <si>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</si>
  <si>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</si>
  <si>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</si>
  <si>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</si>
  <si>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</si>
  <si>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</si>
  <si>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</si>
  <si>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</si>
  <si>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</si>
  <si>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</si>
  <si>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</si>
  <si>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</si>
  <si>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</si>
  <si>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</si>
  <si>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</si>
  <si>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</si>
  <si>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</si>
  <si>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</si>
  <si>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</si>
  <si>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</si>
  <si>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</si>
  <si>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</si>
  <si>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</si>
  <si>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</si>
  <si>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</si>
  <si>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</si>
  <si>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</si>
  <si>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</si>
  <si>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</si>
  <si>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</si>
  <si>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</si>
  <si>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</si>
  <si>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</si>
  <si>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</si>
  <si>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</si>
  <si>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</si>
  <si>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</si>
  <si>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</si>
  <si>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</si>
  <si>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</si>
  <si>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</si>
  <si>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</si>
  <si>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</si>
  <si>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</si>
  <si>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</si>
  <si>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</si>
  <si>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</si>
  <si>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</si>
  <si>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</si>
  <si>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</si>
  <si>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</si>
  <si>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</si>
  <si>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</si>
  <si>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</si>
  <si>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</si>
  <si>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</si>
  <si>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</si>
  <si>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</si>
  <si>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</si>
  <si>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</si>
  <si>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</si>
  <si>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</si>
  <si>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</si>
  <si>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</si>
  <si>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</si>
  <si>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</si>
  <si>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</si>
  <si>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</si>
  <si>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</si>
  <si>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</si>
  <si>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</si>
  <si>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</si>
  <si>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</si>
  <si>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</si>
  <si>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</si>
  <si>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</si>
  <si>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</si>
  <si>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</si>
  <si>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</si>
  <si>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</si>
  <si>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</si>
  <si>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</si>
  <si>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</si>
  <si>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</si>
  <si>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</si>
  <si>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</si>
  <si>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</si>
  <si>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</si>
  <si>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</si>
  <si>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</si>
  <si>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</si>
  <si>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</si>
  <si>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</si>
  <si>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</si>
  <si>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</si>
  <si>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</si>
  <si>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</si>
  <si>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</si>
  <si>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</si>
  <si>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</si>
  <si>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</si>
  <si>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</si>
  <si>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</si>
  <si>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</si>
  <si>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</si>
  <si>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</si>
  <si>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</si>
  <si>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</si>
  <si>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</si>
  <si>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</si>
  <si>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</si>
  <si>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</si>
  <si>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</si>
  <si>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</si>
  <si>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</si>
  <si>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</si>
  <si>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</si>
  <si>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</si>
  <si>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</si>
  <si>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</si>
  <si>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</si>
  <si>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</si>
  <si>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</si>
  <si>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</si>
  <si>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</si>
  <si>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</si>
  <si>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</si>
  <si>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</si>
  <si>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</si>
  <si>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</si>
  <si>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</si>
  <si>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</si>
  <si>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</si>
  <si>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</si>
  <si>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</si>
  <si>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</si>
  <si>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</si>
  <si>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</si>
  <si>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</si>
  <si>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</si>
  <si>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</si>
  <si>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</si>
  <si>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</si>
  <si>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</si>
  <si>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</si>
  <si>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</si>
  <si>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</si>
  <si>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</si>
  <si>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</si>
  <si>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</si>
  <si>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</si>
  <si>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</si>
  <si>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</si>
  <si>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</si>
  <si>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</si>
  <si>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</si>
  <si>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</si>
  <si>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</si>
  <si>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</si>
  <si>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</si>
  <si>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</si>
  <si>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</si>
  <si>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</si>
  <si>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</si>
  <si>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</si>
  <si>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</si>
  <si>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</si>
  <si>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</si>
  <si>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</si>
  <si>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</si>
  <si>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</si>
  <si>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</si>
  <si>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</si>
  <si>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</si>
  <si>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</si>
  <si>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</si>
  <si>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</si>
  <si>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</si>
  <si>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</si>
  <si>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</si>
  <si>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</si>
  <si>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</si>
  <si>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</si>
  <si>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</si>
  <si>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</si>
  <si>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</si>
  <si>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</si>
  <si>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</si>
  <si>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</si>
  <si>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</si>
  <si>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</si>
  <si>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</si>
  <si>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</si>
  <si>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</si>
  <si>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</si>
  <si>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</si>
  <si>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</si>
  <si>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</si>
  <si>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</si>
  <si>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</si>
  <si>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</si>
  <si>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</si>
  <si>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</si>
  <si>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</si>
  <si>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</si>
  <si>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</si>
  <si>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</si>
  <si>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</si>
  <si>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</si>
  <si>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</si>
  <si>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</si>
  <si>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</si>
  <si>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</si>
  <si>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</si>
  <si>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</si>
  <si>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</si>
  <si>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</si>
  <si>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</si>
  <si>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</si>
  <si>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</si>
  <si>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</si>
  <si>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</si>
  <si>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</si>
  <si>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</si>
  <si>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</si>
  <si>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</si>
  <si>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</si>
  <si>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</si>
  <si>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</si>
  <si>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</si>
  <si>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</si>
  <si>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</si>
  <si>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</si>
  <si>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</si>
  <si>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</si>
  <si>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</si>
  <si>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</si>
  <si>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</si>
  <si>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</si>
  <si>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</si>
  <si>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</si>
  <si>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</si>
  <si>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</si>
  <si>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</si>
  <si>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</si>
  <si>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</si>
  <si>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</si>
  <si>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</si>
  <si>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</si>
  <si>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</si>
  <si>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</si>
  <si>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</si>
  <si>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</si>
  <si>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</si>
  <si>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</si>
  <si>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</si>
  <si>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</si>
  <si>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</si>
  <si>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</si>
  <si>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</si>
  <si>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</si>
  <si>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</si>
  <si>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</si>
  <si>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</si>
  <si>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</si>
  <si>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</si>
  <si>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</si>
  <si>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</si>
  <si>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</si>
  <si>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</si>
  <si>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</si>
  <si>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</si>
  <si>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</si>
  <si>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</si>
  <si>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</si>
  <si>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</si>
  <si>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</si>
  <si>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</si>
  <si>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</si>
  <si>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</si>
  <si>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</si>
  <si>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</si>
  <si>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</si>
  <si>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</si>
  <si>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</si>
  <si>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</si>
  <si>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</si>
  <si>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</si>
  <si>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</si>
  <si>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</si>
  <si>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</si>
  <si>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</si>
  <si>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</si>
  <si>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</si>
  <si>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</si>
  <si>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</si>
  <si>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</si>
  <si>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</si>
  <si>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</si>
  <si>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</si>
  <si>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</si>
  <si>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</si>
  <si>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</si>
  <si>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</si>
  <si>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</si>
  <si>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</si>
  <si>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</si>
  <si>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</si>
  <si>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</si>
  <si>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</si>
  <si>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</si>
  <si>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</si>
  <si>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</si>
  <si>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</si>
  <si>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</si>
  <si>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</si>
  <si>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</si>
  <si>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</si>
  <si>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</si>
  <si>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</si>
  <si>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</si>
  <si>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</si>
  <si>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</si>
  <si>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</si>
  <si>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</si>
  <si>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</si>
  <si>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</si>
  <si>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</si>
  <si>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</si>
  <si>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</si>
  <si>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</si>
  <si>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</si>
  <si>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</si>
  <si>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</si>
  <si>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</si>
  <si>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</si>
  <si>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</si>
  <si>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</si>
  <si>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</si>
  <si>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</si>
  <si>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</si>
  <si>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</si>
  <si>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</si>
  <si>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</si>
  <si>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</si>
  <si>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</si>
  <si>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</si>
  <si>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</si>
  <si>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</si>
  <si>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</si>
  <si>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</si>
  <si>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</si>
  <si>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</si>
  <si>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</si>
  <si>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</si>
  <si>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</si>
  <si>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</si>
  <si>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</si>
  <si>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</si>
  <si>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</si>
  <si>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</si>
  <si>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</si>
  <si>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</si>
  <si>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</si>
  <si>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</si>
  <si>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</si>
  <si>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</si>
  <si>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</si>
  <si>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</si>
  <si>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</si>
  <si>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</si>
  <si>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</si>
  <si>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</si>
  <si>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</si>
  <si>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</si>
  <si>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</si>
  <si>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</si>
  <si>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</si>
  <si>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</si>
  <si>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</si>
  <si>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</si>
  <si>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</si>
  <si>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</si>
  <si>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</si>
  <si>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</si>
  <si>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</si>
  <si>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</si>
  <si>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</si>
  <si>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</si>
  <si>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</si>
  <si>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</si>
  <si>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</si>
  <si>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</si>
  <si>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</si>
  <si>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</si>
  <si>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</si>
  <si>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</si>
  <si>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</si>
  <si>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</si>
  <si>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</si>
  <si>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</si>
  <si>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</si>
  <si>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</si>
  <si>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</si>
  <si>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</si>
  <si>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</si>
  <si>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</si>
  <si>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</si>
  <si>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</si>
  <si>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</si>
  <si>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</si>
  <si>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</si>
  <si>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</si>
  <si>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</si>
  <si>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</si>
  <si>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</si>
  <si>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</si>
  <si>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</si>
  <si>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</si>
  <si>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</si>
  <si>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</si>
  <si>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</si>
  <si>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</si>
  <si>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</si>
  <si>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</si>
  <si>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</si>
  <si>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</si>
  <si>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</si>
  <si>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</si>
  <si>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</si>
  <si>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</si>
  <si>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</si>
  <si>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</si>
  <si>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</si>
  <si>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</si>
  <si>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</si>
  <si>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</si>
  <si>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</si>
  <si>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</si>
  <si>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</si>
  <si>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</si>
  <si>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</si>
  <si>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</si>
  <si>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</si>
  <si>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</si>
  <si>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</si>
  <si>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</si>
  <si>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</si>
  <si>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</si>
  <si>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</si>
  <si>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</si>
  <si>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</si>
  <si>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</si>
  <si>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</si>
  <si>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</si>
  <si>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</si>
  <si>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</si>
  <si>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</si>
  <si>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</si>
  <si>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</si>
  <si>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</si>
  <si>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</si>
  <si>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</si>
  <si>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</si>
  <si>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</si>
  <si>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</si>
  <si>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</si>
  <si>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</si>
  <si>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</si>
  <si>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</si>
  <si>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</si>
  <si>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</si>
  <si>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</si>
  <si>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</si>
  <si>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</si>
  <si>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</si>
  <si>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</si>
  <si>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</si>
  <si>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</si>
  <si>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</si>
  <si>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</si>
  <si>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</si>
  <si>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</si>
  <si>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</si>
  <si>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</si>
  <si>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</si>
  <si>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</si>
  <si>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</si>
  <si>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</si>
  <si>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</si>
  <si>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</si>
  <si>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</si>
  <si>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</si>
  <si>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</si>
  <si>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</si>
  <si>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</si>
  <si>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</si>
  <si>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</si>
  <si>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</si>
  <si>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</si>
  <si>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</si>
  <si>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</si>
  <si>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</si>
  <si>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</si>
  <si>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</si>
  <si>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</si>
  <si>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</si>
  <si>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</si>
  <si>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</si>
  <si>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</si>
  <si>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</si>
  <si>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</si>
  <si>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</si>
  <si>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</si>
  <si>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</si>
  <si>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</si>
  <si>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</si>
  <si>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</si>
  <si>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</si>
  <si>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</si>
  <si>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</si>
  <si>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</si>
  <si>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</si>
  <si>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</si>
  <si>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</si>
  <si>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</si>
  <si>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</si>
  <si>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</si>
  <si>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</si>
  <si>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</si>
  <si>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</si>
  <si>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</si>
  <si>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</si>
  <si>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</si>
  <si>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</si>
  <si>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</si>
  <si>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</si>
  <si>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</si>
  <si>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</si>
  <si>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</si>
  <si>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</si>
  <si>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</si>
  <si>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</si>
  <si>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</si>
  <si>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</si>
  <si>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</si>
  <si>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</si>
  <si>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</si>
  <si>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</si>
  <si>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</si>
  <si>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</si>
  <si>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</si>
  <si>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</si>
  <si>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</si>
  <si>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</si>
  <si>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</si>
  <si>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</si>
  <si>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</si>
  <si>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</si>
  <si>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</si>
  <si>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</si>
  <si>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</si>
  <si>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</si>
  <si>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</si>
  <si>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</si>
  <si>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</si>
  <si>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</si>
  <si>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</si>
  <si>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</si>
  <si>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</si>
  <si>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</si>
  <si>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</si>
  <si>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</si>
  <si>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</si>
  <si>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</si>
  <si>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</si>
  <si>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</si>
  <si>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</si>
  <si>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</si>
  <si>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</si>
  <si>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</si>
  <si>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</si>
  <si>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</si>
  <si>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</si>
  <si>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</si>
  <si>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</si>
  <si>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</si>
  <si>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</si>
  <si>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</si>
  <si>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</si>
  <si>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</si>
  <si>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</si>
  <si>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</si>
  <si>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</si>
  <si>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</si>
  <si>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</si>
  <si>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</si>
  <si>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</si>
  <si>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</si>
  <si>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</si>
  <si>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</si>
  <si>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</si>
  <si>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</si>
  <si>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</si>
  <si>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</si>
  <si>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</si>
  <si>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</si>
  <si>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</si>
  <si>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</si>
  <si>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</si>
  <si>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</si>
  <si>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</si>
  <si>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</si>
  <si>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</si>
  <si>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</si>
  <si>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</si>
  <si>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</si>
  <si>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</si>
  <si>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</si>
  <si>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</si>
  <si>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</si>
  <si>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</si>
  <si>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</si>
  <si>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</si>
  <si>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</si>
  <si>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</si>
  <si>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</si>
  <si>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</si>
  <si>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</si>
  <si>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</si>
  <si>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</si>
  <si>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</si>
  <si>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</si>
  <si>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</si>
  <si>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</si>
  <si>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</si>
  <si>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</si>
  <si>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</si>
  <si>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</si>
  <si>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</si>
  <si>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</si>
  <si>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</si>
  <si>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</si>
  <si>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</si>
  <si>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</si>
  <si>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</si>
  <si>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</si>
  <si>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</si>
  <si>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</si>
  <si>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</si>
  <si>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</si>
  <si>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</si>
  <si>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</si>
  <si>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</si>
  <si>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</si>
  <si>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</si>
  <si>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</si>
  <si>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</si>
  <si>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</si>
  <si>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</si>
  <si>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</si>
  <si>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</si>
  <si>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</si>
  <si>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</si>
  <si>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</si>
  <si>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</si>
  <si>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</si>
  <si>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</si>
  <si>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</si>
  <si>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</si>
  <si>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</si>
  <si>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</si>
  <si>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</si>
  <si>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</si>
  <si>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</si>
  <si>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</si>
  <si>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</si>
  <si>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</si>
  <si>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</si>
  <si>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</si>
  <si>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</si>
  <si>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</si>
  <si>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</si>
  <si>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</si>
  <si>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</si>
  <si>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</si>
  <si>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</si>
  <si>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</si>
  <si>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</si>
  <si>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</si>
  <si>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</si>
  <si>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</si>
  <si>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</si>
  <si>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</si>
  <si>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</si>
  <si>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</si>
  <si>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</si>
  <si>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</si>
  <si>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</si>
  <si>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</si>
  <si>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</si>
  <si>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</si>
  <si>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</si>
  <si>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</si>
  <si>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</si>
  <si>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</si>
  <si>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</si>
  <si>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</si>
  <si>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</si>
  <si>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</si>
  <si>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</si>
  <si>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</si>
  <si>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</si>
  <si>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</si>
  <si>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</si>
  <si>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</si>
  <si>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</si>
  <si>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</si>
  <si>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</si>
  <si>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</si>
  <si>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</si>
  <si>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</si>
  <si>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</si>
  <si>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</si>
  <si>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</si>
  <si>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</si>
  <si>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</si>
  <si>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</si>
  <si>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</si>
  <si>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</si>
  <si>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</si>
  <si>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</si>
  <si>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</si>
  <si>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</si>
  <si>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</si>
  <si>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</si>
  <si>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</si>
  <si>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</si>
  <si>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</si>
  <si>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</si>
  <si>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</si>
  <si>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</si>
  <si>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</si>
  <si>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</si>
  <si>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</si>
  <si>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</si>
  <si>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</si>
  <si>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</si>
  <si>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</si>
  <si>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</si>
  <si>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</si>
  <si>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</si>
  <si>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</si>
  <si>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</si>
  <si>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</si>
  <si>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</si>
  <si>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</si>
  <si>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</si>
  <si>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</si>
  <si>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</si>
  <si>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</si>
  <si>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</si>
  <si>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</si>
  <si>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</si>
  <si>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</si>
  <si>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</si>
  <si>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</si>
  <si>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</si>
  <si>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</si>
  <si>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</si>
  <si>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</si>
  <si>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</si>
  <si>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</si>
  <si>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</si>
  <si>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</si>
  <si>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</si>
  <si>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</si>
  <si>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</si>
  <si>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</si>
  <si>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</si>
  <si>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</si>
  <si>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</si>
  <si>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</si>
  <si>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</si>
  <si>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</si>
  <si>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</si>
  <si>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</si>
  <si>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</si>
  <si>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</si>
  <si>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</si>
  <si>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</si>
  <si>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</si>
  <si>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</si>
  <si>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</si>
  <si>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</si>
  <si>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</si>
  <si>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</si>
  <si>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</si>
  <si>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</si>
  <si>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</si>
  <si>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</si>
  <si>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</si>
  <si>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</si>
  <si>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</si>
  <si>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</si>
  <si>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</si>
  <si>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</si>
  <si>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</si>
  <si>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</si>
  <si>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</si>
  <si>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</si>
  <si>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</si>
  <si>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</si>
  <si>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</si>
  <si>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</si>
  <si>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</si>
  <si>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</si>
  <si>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</si>
  <si>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</si>
  <si>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</si>
  <si>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</si>
  <si>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</si>
  <si>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</si>
  <si>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</si>
  <si>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</si>
  <si>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</si>
  <si>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</si>
  <si>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</si>
  <si>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</si>
  <si>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</si>
  <si>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</si>
  <si>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</si>
  <si>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</si>
  <si>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</si>
  <si>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</si>
  <si>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</si>
  <si>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</si>
  <si>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</si>
  <si>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</si>
  <si>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</si>
  <si>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</si>
  <si>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</si>
  <si>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</si>
  <si>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</si>
  <si>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</si>
  <si>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</si>
  <si>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</si>
  <si>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</si>
  <si>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</si>
  <si>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</si>
  <si>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</si>
  <si>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</si>
  <si>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</si>
  <si>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</si>
  <si>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</si>
  <si>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</si>
  <si>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</si>
  <si>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</si>
  <si>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</si>
  <si>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</si>
  <si>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</si>
  <si>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</si>
  <si>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</si>
  <si>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</si>
  <si>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</si>
  <si>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</si>
  <si>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</si>
  <si>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</si>
  <si>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</si>
  <si>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</si>
  <si>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</si>
  <si>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</si>
  <si>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</si>
  <si>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</si>
  <si>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</si>
  <si>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</si>
  <si>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</si>
  <si>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</si>
  <si>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</si>
  <si>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</si>
  <si>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</si>
  <si>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</si>
  <si>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</si>
  <si>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</si>
  <si>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</si>
  <si>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</si>
  <si>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</si>
  <si>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</si>
  <si>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</si>
  <si>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</si>
  <si>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</si>
  <si>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</si>
  <si>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</si>
  <si>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</si>
  <si>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</si>
  <si>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</si>
  <si>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</si>
  <si>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</si>
  <si>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</si>
  <si>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</si>
  <si>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</si>
  <si>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</si>
  <si>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</si>
  <si>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</si>
  <si>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</si>
  <si>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</si>
  <si>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</si>
  <si>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</si>
  <si>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</si>
  <si>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</si>
  <si>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</si>
  <si>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</si>
  <si>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</si>
  <si>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</si>
  <si>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</si>
  <si>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</si>
  <si>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</si>
  <si>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</si>
  <si>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</si>
  <si>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</si>
  <si>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</si>
  <si>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</si>
  <si>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</si>
  <si>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</si>
  <si>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</si>
  <si>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</si>
  <si>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</si>
  <si>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</si>
  <si>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</si>
  <si>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</si>
  <si>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</si>
  <si>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</si>
  <si>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</si>
  <si>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</si>
  <si>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</si>
  <si>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</si>
  <si>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</si>
  <si>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</si>
  <si>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</si>
  <si>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</si>
  <si>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</si>
  <si>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</si>
  <si>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</si>
  <si>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</si>
  <si>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</si>
  <si>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</si>
  <si>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</si>
  <si>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</si>
  <si>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</si>
  <si>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</si>
  <si>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</si>
  <si>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</si>
  <si>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</si>
  <si>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</si>
  <si>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</si>
  <si>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</si>
  <si>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</si>
  <si>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</si>
  <si>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</si>
  <si>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</si>
  <si>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</si>
  <si>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</si>
  <si>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</si>
  <si>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</si>
  <si>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</si>
  <si>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</si>
  <si>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</si>
  <si>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</si>
  <si>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</si>
  <si>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</si>
  <si>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</si>
  <si>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</si>
  <si>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</si>
  <si>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</si>
  <si>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</si>
  <si>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</si>
  <si>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</si>
  <si>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</si>
  <si>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</si>
  <si>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</si>
  <si>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</si>
  <si>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</si>
  <si>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</si>
  <si>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</si>
  <si>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</si>
  <si>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</si>
  <si>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</si>
  <si>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</si>
  <si>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</si>
  <si>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</si>
  <si>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</si>
  <si>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</si>
  <si>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</si>
  <si>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</si>
  <si>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</si>
  <si>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</si>
  <si>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</si>
  <si>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</si>
  <si>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</si>
  <si>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</si>
  <si>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</si>
  <si>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</si>
  <si>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</si>
  <si>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</si>
  <si>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</si>
  <si>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</si>
  <si>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</si>
  <si>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</si>
  <si>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</si>
  <si>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</si>
  <si>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</si>
  <si>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</si>
  <si>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</si>
  <si>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</si>
  <si>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</si>
  <si>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</si>
  <si>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</si>
  <si>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</si>
  <si>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</si>
  <si>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</si>
  <si>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</si>
  <si>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</si>
  <si>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</si>
  <si>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</si>
  <si>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</si>
  <si>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</si>
  <si>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</si>
  <si>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</si>
  <si>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</si>
  <si>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</si>
  <si>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</si>
  <si>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</si>
  <si>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</si>
  <si>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</si>
  <si>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</si>
  <si>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</si>
  <si>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</si>
  <si>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</si>
  <si>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</si>
  <si>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</si>
  <si>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</si>
  <si>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</si>
  <si>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</si>
  <si>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</si>
  <si>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</si>
  <si>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</si>
  <si>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</si>
  <si>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</si>
  <si>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</si>
  <si>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</si>
  <si>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</si>
  <si>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</si>
  <si>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</si>
  <si>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</si>
  <si>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</si>
  <si>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</si>
  <si>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</si>
  <si>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</si>
  <si>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</si>
  <si>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</si>
  <si>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</si>
  <si>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</si>
  <si>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</si>
  <si>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</si>
  <si>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</si>
  <si>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</si>
  <si>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</si>
  <si>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</si>
  <si>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</si>
  <si>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</si>
  <si>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</si>
  <si>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</si>
  <si>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</si>
  <si>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</si>
  <si>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</si>
  <si>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</si>
  <si>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</si>
  <si>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</si>
  <si>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</si>
  <si>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</si>
  <si>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</si>
  <si>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</si>
  <si>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</si>
  <si>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</si>
  <si>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</si>
  <si>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</si>
  <si>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</si>
  <si>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</si>
  <si>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</si>
  <si>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</si>
  <si>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</si>
  <si>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</si>
  <si>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</si>
  <si>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</si>
  <si>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</si>
  <si>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</si>
  <si>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</si>
  <si>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</si>
  <si>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</si>
  <si>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</si>
  <si>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</si>
  <si>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</si>
  <si>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</si>
  <si>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</si>
  <si>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</si>
  <si>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</si>
  <si>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</si>
  <si>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</si>
  <si>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</si>
  <si>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</si>
  <si>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</si>
  <si>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</si>
  <si>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</si>
  <si>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</si>
  <si>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</si>
  <si>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</si>
  <si>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</si>
  <si>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</si>
  <si>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</si>
  <si>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</si>
  <si>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</si>
  <si>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</si>
  <si>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</si>
  <si>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</si>
  <si>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</si>
  <si>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</si>
  <si>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</si>
  <si>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</si>
  <si>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</si>
  <si>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</si>
  <si>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</si>
  <si>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</si>
  <si>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</si>
  <si>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</si>
  <si>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</si>
  <si>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</si>
  <si>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</si>
  <si>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</si>
  <si>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</si>
  <si>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</si>
  <si>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</si>
  <si>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</si>
  <si>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</si>
  <si>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</si>
  <si>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</si>
  <si>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</si>
  <si>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</si>
  <si>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</si>
  <si>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</si>
  <si>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</si>
  <si>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</si>
  <si>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</si>
  <si>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</si>
  <si>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</si>
  <si>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</si>
  <si>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</si>
  <si>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</si>
  <si>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</si>
  <si>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</si>
  <si>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</si>
  <si>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</si>
  <si>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</si>
  <si>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</si>
  <si>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</si>
  <si>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</si>
  <si>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</si>
  <si>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</si>
  <si>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</si>
  <si>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</si>
  <si>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</si>
  <si>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</si>
  <si>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</si>
  <si>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</si>
  <si>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</si>
  <si>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</si>
  <si>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</si>
  <si>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</si>
  <si>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</si>
  <si>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</si>
  <si>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</si>
  <si>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</si>
  <si>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</si>
  <si>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</si>
  <si>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</si>
  <si>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</si>
  <si>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</si>
  <si>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</si>
  <si>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</si>
  <si>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</si>
  <si>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</si>
  <si>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</si>
  <si>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</si>
  <si>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</si>
  <si>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</si>
  <si>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</si>
  <si>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</si>
  <si>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</si>
  <si>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</si>
  <si>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</si>
  <si>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</si>
  <si>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</si>
  <si>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</si>
  <si>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</si>
  <si>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</si>
  <si>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</si>
  <si>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</si>
  <si>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</si>
  <si>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</si>
  <si>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</si>
  <si>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</si>
  <si>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</si>
  <si>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</si>
  <si>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</si>
  <si>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</si>
  <si>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</si>
  <si>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</si>
  <si>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</si>
  <si>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</si>
  <si>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</si>
  <si>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</si>
  <si>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</si>
  <si>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</si>
  <si>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</si>
  <si>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</si>
  <si>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</si>
  <si>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</si>
  <si>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</si>
  <si>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</si>
  <si>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</si>
  <si>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</si>
  <si>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</si>
  <si>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</si>
  <si>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</si>
  <si>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</si>
  <si>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</si>
  <si>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</si>
  <si>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</si>
  <si>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</si>
  <si>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</si>
  <si>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</si>
  <si>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</si>
  <si>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</si>
  <si>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</si>
  <si>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</si>
  <si>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</si>
  <si>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</si>
  <si>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</si>
  <si>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</si>
  <si>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</si>
  <si>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</si>
  <si>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</si>
  <si>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</si>
  <si>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</si>
  <si>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</si>
  <si>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</si>
  <si>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</si>
  <si>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</si>
  <si>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</si>
  <si>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</si>
  <si>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</si>
  <si>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</si>
  <si>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</si>
  <si>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</si>
  <si>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</si>
  <si>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</si>
  <si>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</si>
  <si>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</si>
  <si>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</si>
  <si>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</si>
  <si>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</si>
  <si>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</si>
  <si>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</si>
  <si>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</si>
  <si>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</si>
  <si>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</si>
  <si>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</si>
  <si>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</si>
  <si>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</si>
  <si>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</si>
  <si>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</si>
  <si>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</si>
  <si>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</si>
  <si>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</si>
  <si>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</si>
  <si>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</si>
  <si>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</si>
  <si>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</si>
  <si>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</si>
  <si>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</si>
  <si>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</si>
  <si>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</si>
  <si>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</si>
  <si>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</si>
  <si>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</si>
  <si>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</si>
  <si>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</si>
  <si>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</si>
  <si>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</si>
  <si>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</si>
  <si>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</si>
  <si>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</si>
  <si>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</si>
  <si>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</si>
  <si>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</si>
  <si>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</si>
  <si>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</si>
  <si>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</si>
  <si>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</si>
  <si>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</si>
  <si>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</si>
  <si>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</si>
  <si>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</si>
  <si>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</si>
  <si>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</si>
  <si>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</si>
  <si>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</si>
  <si>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</si>
  <si>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</si>
  <si>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</si>
  <si>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</si>
  <si>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</si>
  <si>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</si>
  <si>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</si>
  <si>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</si>
  <si>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</si>
  <si>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</si>
  <si>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</si>
  <si>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</si>
  <si>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</si>
  <si>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</si>
  <si>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</si>
  <si>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</si>
  <si>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</si>
  <si>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</si>
  <si>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</si>
  <si>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</si>
  <si>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</si>
  <si>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</si>
  <si>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</si>
  <si>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</si>
  <si>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</si>
  <si>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</si>
  <si>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</si>
  <si>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</si>
  <si>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</si>
  <si>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</si>
  <si>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</si>
  <si>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</si>
  <si>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</si>
  <si>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</si>
  <si>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</si>
  <si>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</si>
  <si>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</si>
  <si>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</si>
  <si>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</si>
  <si>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</si>
  <si>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</si>
  <si>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</si>
  <si>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</si>
  <si>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</si>
  <si>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</si>
  <si>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</si>
  <si>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</si>
  <si>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</si>
  <si>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</si>
  <si>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</si>
  <si>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</si>
  <si>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</si>
  <si>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</si>
  <si>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</si>
  <si>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</si>
  <si>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</si>
  <si>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</si>
  <si>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</si>
  <si>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</si>
  <si>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</si>
  <si>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</si>
  <si>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</si>
  <si>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</si>
  <si>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</si>
  <si>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</si>
  <si>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</si>
  <si>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</si>
  <si>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</si>
  <si>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</si>
  <si>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</si>
  <si>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</si>
  <si>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</si>
  <si>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</si>
  <si>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</si>
  <si>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</si>
  <si>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</si>
  <si>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</si>
  <si>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</si>
  <si>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</si>
  <si>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</si>
  <si>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</si>
  <si>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</si>
  <si>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</si>
  <si>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</si>
  <si>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</si>
  <si>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</si>
  <si>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</si>
  <si>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</si>
  <si>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</si>
  <si>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</si>
  <si>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</si>
  <si>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</si>
  <si>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</si>
  <si>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</si>
  <si>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</si>
  <si>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</si>
  <si>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</si>
  <si>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</si>
  <si>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</si>
  <si>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</si>
  <si>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</si>
  <si>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</si>
  <si>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</si>
  <si>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</si>
  <si>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</si>
  <si>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</si>
  <si>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</si>
  <si>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</si>
  <si>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</si>
  <si>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</si>
  <si>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</si>
  <si>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</si>
  <si>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</si>
  <si>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</si>
  <si>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</si>
  <si>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</si>
  <si>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</si>
  <si>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</si>
  <si>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</si>
  <si>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</si>
  <si>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</si>
  <si>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</si>
  <si>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</si>
  <si>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</si>
  <si>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</si>
  <si>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</si>
  <si>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</si>
  <si>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</si>
  <si>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</si>
  <si>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</si>
  <si>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</si>
  <si>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</si>
  <si>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</si>
  <si>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</si>
  <si>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</si>
  <si>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</si>
  <si>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</si>
  <si>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</si>
  <si>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</si>
  <si>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</si>
  <si>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</si>
  <si>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</si>
  <si>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</si>
  <si>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</si>
  <si>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</si>
  <si>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</si>
  <si>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</si>
  <si>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</si>
  <si>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</si>
  <si>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</si>
  <si>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</si>
  <si>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</si>
  <si>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</si>
  <si>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</si>
  <si>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</si>
  <si>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</si>
  <si>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</si>
  <si>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</si>
  <si>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</si>
  <si>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</si>
  <si>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</si>
  <si>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</si>
  <si>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</si>
  <si>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</si>
  <si>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</si>
  <si>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</si>
  <si>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</si>
  <si>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</si>
  <si>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</si>
  <si>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</si>
  <si>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</si>
  <si>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</si>
  <si>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</si>
  <si>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</si>
  <si>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</si>
  <si>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</si>
  <si>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</si>
  <si>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</si>
  <si>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</si>
  <si>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</si>
  <si>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</si>
  <si>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</si>
  <si>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</si>
  <si>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</si>
  <si>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</si>
  <si>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</si>
  <si>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</si>
  <si>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</si>
  <si>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</si>
  <si>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</si>
  <si>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</si>
  <si>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</si>
  <si>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</si>
  <si>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</si>
  <si>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</si>
  <si>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</si>
  <si>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</si>
  <si>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</si>
  <si>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</si>
  <si>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</si>
  <si>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</si>
  <si>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</si>
  <si>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</si>
  <si>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</si>
  <si>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</si>
  <si>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</si>
  <si>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</si>
  <si>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</si>
  <si>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</si>
  <si>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</si>
  <si>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</si>
  <si>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</si>
  <si>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</si>
  <si>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</si>
  <si>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</si>
  <si>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</si>
  <si>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</si>
  <si>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</si>
  <si>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</si>
  <si>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</si>
  <si>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</si>
  <si>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</si>
  <si>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</si>
  <si>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</si>
  <si>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</si>
  <si>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</si>
  <si>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</si>
  <si>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</si>
  <si>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</si>
  <si>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</si>
  <si>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</si>
  <si>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</si>
  <si>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</si>
  <si>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</si>
  <si>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</si>
  <si>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</si>
  <si>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</si>
  <si>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</si>
  <si>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</si>
  <si>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</si>
  <si>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</si>
  <si>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</si>
  <si>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</si>
  <si>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</si>
  <si>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</si>
  <si>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</si>
  <si>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</si>
  <si>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</si>
  <si>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</si>
  <si>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</si>
  <si>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</si>
  <si>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</si>
  <si>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</si>
  <si>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</si>
  <si>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</si>
  <si>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</si>
  <si>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</si>
  <si>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</si>
  <si>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</si>
  <si>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</si>
  <si>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</si>
  <si>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</si>
  <si>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</si>
  <si>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</si>
  <si>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</si>
  <si>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</si>
  <si>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</si>
  <si>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</si>
  <si>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</si>
  <si>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</si>
  <si>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</si>
  <si>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</si>
  <si>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</si>
  <si>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</si>
  <si>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</si>
  <si>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</si>
  <si>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</si>
  <si>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</si>
  <si>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</si>
  <si>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</si>
  <si>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</si>
  <si>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</si>
  <si>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</si>
  <si>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</si>
  <si>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</si>
  <si>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</si>
  <si>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</si>
  <si>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</si>
  <si>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</si>
  <si>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</si>
  <si>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</si>
  <si>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</si>
  <si>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</si>
  <si>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</si>
  <si>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</si>
  <si>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</si>
  <si>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</si>
  <si>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</si>
  <si>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</si>
  <si>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</si>
  <si>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</si>
  <si>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</si>
  <si>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</si>
  <si>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</si>
  <si>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</si>
  <si>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</si>
  <si>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</si>
  <si>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</si>
  <si>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</si>
  <si>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</si>
  <si>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</si>
  <si>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</si>
  <si>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</si>
  <si>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</si>
  <si>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</si>
  <si>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</si>
  <si>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</si>
  <si>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</si>
  <si>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</si>
  <si>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</si>
  <si>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</si>
  <si>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</si>
  <si>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</si>
  <si>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</si>
  <si>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</si>
  <si>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</si>
  <si>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</si>
  <si>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</si>
  <si>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</si>
  <si>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</si>
  <si>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</si>
  <si>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</si>
  <si>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</si>
  <si>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</si>
  <si>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</si>
  <si>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</si>
  <si>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</si>
  <si>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</si>
  <si>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</si>
  <si>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</si>
  <si>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</si>
  <si>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</si>
  <si>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</si>
  <si>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</si>
  <si>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</si>
  <si>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</si>
  <si>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</si>
  <si>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</si>
  <si>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</si>
  <si>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</si>
  <si>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</si>
  <si>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</si>
  <si>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</si>
  <si>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</si>
  <si>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</si>
  <si>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</si>
  <si>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</si>
  <si>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</si>
  <si>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</si>
  <si>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</si>
  <si>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</si>
  <si>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</si>
  <si>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</si>
  <si>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</si>
  <si>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</si>
  <si>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</si>
  <si>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</si>
  <si>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</si>
  <si>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</si>
  <si>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</si>
  <si>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</si>
  <si>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</si>
  <si>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</si>
  <si>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</si>
  <si>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</si>
  <si>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</si>
  <si>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</si>
  <si>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</si>
  <si>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</si>
  <si>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</si>
  <si>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</si>
  <si>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</si>
  <si>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</si>
  <si>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</si>
  <si>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</si>
  <si>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</si>
  <si>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</si>
  <si>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</si>
  <si>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</si>
  <si>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</si>
  <si>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</si>
  <si>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</si>
  <si>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</si>
  <si>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</si>
  <si>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</si>
  <si>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</si>
  <si>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</si>
  <si>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</si>
  <si>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</si>
  <si>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</si>
  <si>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</si>
  <si>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</si>
  <si>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</si>
  <si>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</si>
  <si>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</si>
  <si>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</si>
  <si>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</si>
  <si>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</si>
  <si>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</si>
  <si>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</si>
  <si>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</si>
  <si>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</si>
  <si>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</si>
  <si>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</si>
  <si>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</si>
  <si>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</si>
  <si>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</si>
  <si>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</si>
  <si>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</si>
  <si>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</si>
  <si>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</si>
  <si>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</si>
  <si>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</si>
  <si>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</si>
  <si>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</si>
  <si>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</si>
  <si>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</si>
  <si>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</si>
  <si>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</si>
  <si>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</si>
  <si>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</si>
  <si>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</si>
  <si>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</si>
  <si>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</si>
  <si>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</si>
  <si>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</si>
  <si>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</si>
  <si>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</si>
  <si>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</si>
  <si>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</si>
  <si>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</si>
  <si>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</si>
  <si>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</si>
  <si>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</si>
  <si>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</si>
  <si>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</si>
  <si>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</si>
  <si>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</si>
  <si>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</si>
  <si>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</si>
  <si>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</si>
  <si>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</si>
  <si>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</si>
  <si>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</si>
  <si>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</si>
  <si>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</si>
  <si>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</si>
  <si>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</si>
  <si>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</si>
  <si>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</si>
  <si>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</si>
  <si>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</si>
  <si>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</si>
  <si>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</si>
  <si>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</si>
  <si>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</si>
  <si>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</si>
  <si>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</si>
  <si>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</si>
  <si>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</si>
  <si>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</si>
  <si>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</si>
  <si>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</si>
  <si>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</si>
  <si>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</si>
  <si>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</si>
  <si>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</si>
  <si>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</si>
  <si>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</si>
  <si>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</si>
  <si>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</si>
  <si>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</si>
  <si>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</si>
  <si>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</si>
  <si>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</si>
  <si>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</si>
  <si>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</si>
  <si>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</si>
  <si>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</si>
  <si>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</si>
  <si>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</si>
  <si>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</si>
  <si>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</si>
  <si>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</si>
  <si>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</si>
  <si>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</si>
  <si>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</si>
  <si>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</si>
  <si>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</si>
  <si>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</si>
  <si>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</si>
  <si>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</si>
  <si>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</si>
  <si>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</si>
  <si>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</si>
  <si>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</si>
  <si>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</si>
  <si>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</si>
  <si>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</si>
  <si>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</si>
  <si>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</si>
  <si>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</si>
  <si>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</si>
  <si>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</si>
  <si>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</si>
  <si>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</si>
  <si>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</si>
  <si>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</si>
  <si>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</si>
  <si>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</si>
  <si>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</si>
  <si>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</si>
  <si>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</si>
  <si>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</si>
  <si>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</si>
  <si>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</si>
  <si>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</si>
  <si>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</si>
  <si>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</si>
  <si>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</si>
  <si>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</si>
  <si>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</si>
  <si>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</si>
  <si>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</si>
  <si>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</si>
  <si>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</si>
  <si>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</si>
  <si>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</si>
  <si>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</si>
  <si>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</si>
  <si>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</si>
  <si>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</si>
  <si>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</si>
  <si>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</si>
  <si>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</si>
  <si>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</si>
  <si>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</si>
  <si>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</si>
  <si>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</si>
  <si>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</si>
  <si>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</si>
  <si>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</si>
  <si>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</si>
  <si>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</si>
  <si>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</si>
  <si>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</si>
  <si>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</si>
  <si>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</si>
  <si>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</si>
  <si>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</si>
  <si>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</si>
  <si>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</si>
  <si>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</si>
  <si>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</si>
  <si>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</si>
  <si>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</si>
  <si>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</si>
  <si>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</si>
  <si>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</si>
  <si>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</si>
  <si>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</si>
  <si>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</si>
  <si>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</si>
  <si>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</si>
  <si>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</si>
  <si>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</si>
  <si>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</si>
  <si>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</si>
  <si>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</si>
  <si>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</si>
  <si>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</si>
  <si>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</si>
  <si>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</si>
  <si>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</si>
  <si>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</si>
  <si>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</si>
  <si>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</si>
  <si>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</si>
  <si>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</si>
  <si>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</si>
  <si>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</si>
  <si>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</si>
  <si>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</si>
  <si>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</si>
  <si>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</si>
  <si>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</si>
  <si>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</si>
  <si>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</si>
  <si>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</si>
  <si>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</si>
  <si>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</si>
  <si>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</si>
  <si>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</si>
  <si>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</si>
  <si>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</si>
  <si>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</si>
  <si>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</si>
  <si>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</si>
  <si>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</si>
  <si>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</si>
  <si>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</si>
  <si>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</si>
  <si>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</si>
  <si>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</si>
  <si>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</si>
  <si>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</si>
  <si>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</si>
  <si>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</si>
  <si>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</si>
  <si>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</si>
  <si>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</si>
  <si>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</si>
  <si>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</si>
  <si>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</si>
  <si>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</si>
  <si>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</si>
  <si>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</si>
  <si>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</si>
  <si>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</si>
  <si>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</si>
  <si>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</si>
  <si>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</si>
  <si>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</si>
  <si>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</si>
  <si>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</si>
  <si>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</si>
  <si>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</si>
  <si>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</si>
  <si>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</si>
  <si>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</si>
  <si>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</si>
  <si>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</si>
  <si>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</si>
  <si>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</si>
  <si>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</si>
  <si>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</si>
  <si>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</si>
  <si>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</si>
  <si>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</si>
  <si>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</si>
  <si>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</si>
  <si>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</si>
  <si>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</si>
  <si>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</si>
  <si>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</si>
  <si>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</si>
  <si>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</si>
  <si>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</si>
  <si>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</si>
  <si>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</si>
  <si>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</si>
  <si>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</si>
  <si>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</si>
  <si>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</si>
  <si>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</si>
  <si>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</si>
  <si>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</si>
  <si>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</si>
  <si>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</si>
  <si>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</si>
  <si>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</si>
  <si>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</si>
  <si>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</si>
  <si>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</si>
  <si>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</si>
  <si>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</si>
  <si>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</si>
  <si>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</si>
  <si>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</si>
  <si>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</si>
  <si>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</si>
  <si>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</si>
  <si>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</si>
  <si>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</si>
  <si>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</si>
  <si>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</si>
  <si>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</si>
  <si>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</si>
  <si>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</si>
  <si>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</si>
  <si>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</si>
  <si>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</si>
  <si>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</si>
  <si>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</si>
  <si>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</si>
  <si>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</si>
  <si>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</si>
  <si>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</si>
  <si>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</si>
  <si>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</si>
  <si>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</si>
  <si>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</si>
  <si>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</si>
  <si>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</si>
  <si>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</si>
  <si>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</si>
  <si>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</si>
  <si>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</si>
  <si>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</si>
  <si>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</si>
  <si>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</si>
  <si>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</si>
  <si>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</si>
  <si>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</si>
  <si>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</si>
  <si>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</si>
  <si>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</si>
  <si>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</si>
  <si>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</si>
  <si>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</si>
  <si>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</si>
  <si>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</si>
  <si>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</si>
  <si>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</si>
  <si>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</si>
  <si>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</si>
  <si>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</si>
  <si>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</si>
  <si>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</si>
  <si>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</si>
  <si>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</si>
  <si>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</si>
  <si>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</si>
  <si>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</si>
  <si>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</si>
  <si>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</si>
  <si>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</si>
  <si>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</si>
  <si>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</si>
  <si>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</si>
  <si>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</si>
  <si>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</si>
  <si>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</si>
  <si>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</si>
  <si>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</si>
  <si>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</si>
  <si>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</si>
  <si>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</si>
  <si>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</si>
  <si>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</si>
  <si>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</si>
  <si>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</si>
  <si>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</si>
  <si>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</si>
  <si>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</si>
  <si>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</si>
  <si>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</si>
  <si>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</si>
  <si>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</si>
  <si>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</si>
  <si>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</si>
  <si>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</si>
  <si>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</si>
  <si>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</si>
  <si>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</si>
  <si>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</si>
  <si>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</si>
  <si>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</si>
  <si>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</si>
  <si>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</si>
  <si>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</si>
  <si>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</si>
  <si>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</si>
  <si>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</si>
  <si>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</si>
  <si>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</si>
  <si>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</si>
  <si>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</si>
  <si>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</si>
  <si>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</si>
  <si>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</si>
  <si>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</si>
  <si>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</si>
  <si>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</si>
  <si>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</si>
  <si>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</si>
  <si>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</si>
  <si>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</si>
  <si>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</si>
  <si>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</si>
  <si>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</si>
  <si>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</si>
  <si>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</si>
  <si>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</si>
  <si>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</si>
  <si>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</si>
  <si>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</si>
  <si>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</si>
  <si>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</si>
  <si>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</si>
  <si>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</si>
  <si>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</si>
  <si>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</si>
  <si>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</si>
  <si>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</si>
  <si>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</si>
  <si>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</si>
  <si>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</si>
  <si>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</si>
  <si>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</si>
  <si>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</si>
  <si>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</si>
  <si>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</si>
  <si>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</si>
  <si>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</si>
  <si>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</si>
  <si>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</si>
  <si>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</si>
  <si>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</si>
  <si>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</si>
  <si>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</si>
  <si>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</si>
  <si>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</si>
  <si>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</si>
  <si>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</si>
  <si>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</si>
  <si>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</si>
  <si>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</si>
  <si>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</si>
  <si>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</si>
  <si>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</si>
  <si>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</si>
  <si>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</si>
  <si>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</si>
  <si>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</si>
  <si>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</si>
  <si>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</si>
  <si>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</si>
  <si>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</si>
  <si>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</si>
  <si>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</si>
  <si>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</si>
  <si>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</si>
  <si>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</si>
  <si>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</si>
  <si>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</si>
  <si>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</si>
  <si>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</si>
  <si>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</si>
  <si>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</si>
  <si>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</si>
  <si>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</si>
  <si>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</si>
  <si>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</si>
  <si>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</si>
  <si>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</si>
  <si>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</si>
  <si>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</si>
  <si>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</si>
  <si>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</si>
  <si>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</si>
  <si>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</si>
  <si>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</si>
  <si>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</si>
  <si>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</si>
  <si>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</si>
  <si>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</si>
  <si>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</si>
  <si>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</si>
  <si>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</si>
  <si>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</si>
  <si>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</si>
  <si>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</si>
  <si>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</si>
  <si>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</si>
  <si>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</si>
  <si>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</si>
  <si>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</si>
  <si>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</si>
  <si>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</si>
  <si>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</si>
  <si>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</si>
  <si>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</si>
  <si>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</si>
  <si>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</si>
  <si>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</si>
  <si>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</si>
  <si>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</si>
  <si>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</si>
  <si>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</si>
  <si>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</si>
  <si>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</si>
  <si>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</si>
  <si>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</si>
  <si>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</si>
  <si>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</si>
  <si>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</si>
  <si>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</si>
  <si>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</si>
  <si>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</si>
  <si>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</si>
  <si>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</si>
  <si>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</si>
  <si>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</si>
  <si>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</si>
  <si>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</si>
  <si>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</si>
  <si>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</si>
  <si>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</si>
  <si>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</si>
  <si>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</si>
  <si>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</si>
  <si>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</si>
  <si>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</si>
  <si>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</si>
  <si>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</si>
  <si>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</si>
  <si>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</si>
  <si>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</si>
  <si>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</si>
  <si>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</si>
  <si>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</si>
  <si>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</si>
  <si>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</si>
  <si>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</si>
  <si>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</si>
  <si>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</si>
  <si>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</si>
  <si>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</si>
  <si>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</si>
  <si>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</si>
  <si>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</si>
  <si>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</si>
  <si>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</si>
  <si>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</si>
  <si>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</si>
  <si>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</si>
  <si>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</si>
  <si>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</si>
  <si>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</si>
  <si>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</si>
  <si>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</si>
  <si>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</si>
  <si>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</si>
  <si>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</si>
  <si>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</si>
  <si>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</si>
  <si>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</si>
  <si>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</si>
  <si>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</si>
  <si>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</si>
  <si>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</si>
  <si>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</si>
  <si>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</si>
  <si>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</si>
  <si>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</si>
  <si>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</si>
  <si>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</si>
  <si>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</si>
  <si>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</si>
  <si>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</si>
  <si>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</si>
  <si>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</si>
  <si>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</si>
  <si>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</si>
  <si>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</si>
  <si>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</si>
  <si>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</si>
  <si>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</si>
  <si>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</si>
  <si>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</si>
  <si>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</si>
  <si>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</si>
  <si>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</si>
  <si>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</si>
  <si>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</si>
  <si>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</si>
  <si>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</si>
  <si>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</si>
  <si>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</si>
  <si>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</si>
  <si>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</si>
  <si>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</si>
  <si>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</si>
  <si>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</si>
  <si>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</si>
  <si>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</si>
  <si>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</si>
  <si>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</si>
  <si>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</si>
  <si>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</si>
  <si>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</si>
  <si>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</si>
  <si>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</si>
  <si>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</si>
  <si>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</si>
  <si>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</si>
  <si>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</si>
  <si>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</si>
  <si>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</si>
  <si>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</si>
  <si>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</si>
  <si>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</si>
  <si>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</si>
  <si>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</si>
  <si>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</si>
  <si>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</si>
  <si>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</si>
  <si>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</si>
  <si>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</si>
  <si>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</si>
  <si>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</si>
  <si>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</si>
  <si>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</si>
  <si>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</si>
  <si>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</si>
  <si>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</si>
  <si>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</si>
  <si>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</si>
  <si>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</si>
  <si>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</si>
  <si>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</si>
  <si>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</si>
  <si>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</si>
  <si>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</si>
  <si>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</si>
  <si>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</si>
  <si>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</si>
  <si>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</si>
  <si>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</si>
  <si>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</si>
  <si>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</si>
  <si>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</si>
  <si>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</si>
  <si>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</si>
  <si>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</si>
  <si>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</si>
  <si>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</si>
  <si>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</si>
  <si>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</si>
  <si>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</si>
  <si>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</si>
  <si>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</si>
  <si>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</si>
  <si>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</si>
  <si>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</si>
  <si>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</si>
  <si>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</si>
  <si>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</si>
  <si>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</si>
  <si>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</si>
  <si>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</si>
  <si>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</si>
  <si>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</si>
  <si>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</si>
  <si>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</si>
  <si>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</si>
  <si>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</si>
  <si>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</si>
  <si>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</si>
  <si>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</si>
  <si>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</si>
  <si>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</si>
  <si>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</si>
  <si>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</si>
  <si>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</si>
  <si>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</si>
  <si>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</si>
  <si>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</si>
  <si>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</si>
  <si>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</si>
  <si>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</si>
  <si>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</si>
  <si>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</si>
  <si>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</si>
  <si>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</si>
  <si>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</si>
  <si>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</si>
  <si>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</si>
  <si>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</si>
  <si>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</si>
  <si>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</si>
  <si>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</si>
  <si>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</si>
  <si>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</si>
  <si>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</si>
  <si>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</si>
  <si>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</si>
  <si>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</si>
  <si>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</si>
  <si>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</si>
  <si>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</si>
  <si>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</si>
  <si>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</si>
  <si>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</si>
  <si>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</si>
  <si>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</si>
  <si>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</si>
  <si>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</si>
  <si>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</si>
  <si>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</si>
  <si>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</si>
  <si>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</si>
  <si>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</si>
  <si>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</si>
  <si>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</si>
  <si>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</si>
  <si>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</si>
  <si>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</si>
  <si>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</si>
  <si>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</si>
  <si>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</si>
  <si>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</si>
  <si>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</si>
  <si>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</si>
  <si>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</si>
  <si>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</si>
  <si>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</si>
  <si>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</si>
  <si>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</si>
  <si>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</si>
  <si>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</si>
  <si>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</si>
  <si>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</si>
  <si>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</si>
  <si>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</si>
  <si>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</si>
  <si>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</si>
  <si>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</si>
  <si>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</si>
  <si>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</si>
  <si>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</si>
  <si>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</si>
  <si>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</si>
  <si>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</si>
  <si>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</si>
  <si>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</si>
  <si>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</si>
  <si>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</si>
  <si>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</si>
  <si>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</si>
  <si>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</si>
  <si>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</si>
  <si>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</si>
  <si>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</si>
  <si>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</si>
  <si>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</si>
  <si>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</si>
  <si>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</si>
  <si>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</si>
  <si>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</si>
  <si>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</si>
  <si>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</si>
  <si>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</si>
  <si>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</si>
  <si>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</si>
  <si>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</si>
  <si>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</si>
  <si>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</si>
  <si>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</si>
  <si>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</si>
  <si>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</si>
  <si>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</si>
  <si>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</si>
  <si>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</si>
  <si>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</si>
  <si>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</si>
  <si>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</si>
  <si>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</si>
  <si>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</si>
  <si>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</si>
  <si>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</si>
  <si>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</si>
  <si>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</si>
  <si>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</si>
  <si>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</si>
  <si>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</si>
  <si>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</si>
  <si>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</si>
  <si>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</si>
  <si>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</si>
  <si>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</si>
  <si>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</si>
  <si>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</si>
  <si>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</si>
  <si>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</si>
  <si>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</si>
  <si>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</si>
  <si>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</si>
  <si>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</si>
  <si>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</si>
  <si>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</si>
  <si>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</si>
  <si>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</si>
  <si>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</si>
  <si>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</si>
  <si>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</si>
  <si>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</si>
  <si>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</si>
  <si>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</si>
  <si>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</si>
  <si>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</si>
  <si>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</si>
  <si>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</si>
  <si>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</si>
  <si>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</si>
  <si>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</si>
  <si>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</si>
  <si>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</si>
  <si>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</si>
  <si>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</si>
  <si>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</si>
  <si>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</si>
  <si>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</si>
  <si>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</si>
  <si>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</si>
  <si>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</si>
  <si>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</si>
  <si>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</si>
  <si>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</si>
  <si>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</si>
  <si>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</si>
  <si>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</si>
  <si>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</si>
  <si>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</si>
  <si>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</si>
  <si>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</si>
  <si>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</si>
  <si>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</si>
  <si>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</si>
  <si>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</si>
  <si>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</si>
  <si>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</si>
  <si>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</si>
  <si>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</si>
  <si>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</si>
  <si>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</si>
  <si>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</si>
  <si>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</si>
  <si>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</si>
  <si>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</si>
  <si>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</si>
  <si>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</si>
  <si>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</si>
  <si>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</si>
  <si>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</si>
  <si>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</si>
  <si>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</si>
  <si>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</si>
  <si>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</si>
  <si>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</si>
  <si>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</si>
  <si>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</si>
  <si>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</si>
  <si>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</si>
  <si>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</si>
  <si>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</si>
  <si>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</si>
  <si>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</si>
  <si>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</si>
  <si>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</si>
  <si>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</si>
  <si>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</si>
  <si>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</si>
  <si>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</si>
  <si>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</si>
  <si>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</si>
  <si>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</si>
  <si>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</si>
  <si>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</si>
  <si>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</si>
  <si>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</si>
  <si>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</si>
  <si>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</si>
  <si>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</si>
  <si>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</si>
  <si>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</si>
  <si>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</si>
  <si>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</si>
  <si>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</si>
  <si>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</si>
  <si>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</si>
  <si>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</si>
  <si>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</si>
  <si>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</si>
  <si>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</si>
  <si>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</si>
  <si>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</si>
  <si>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</si>
  <si>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</si>
  <si>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</si>
  <si>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</si>
  <si>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</si>
  <si>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</si>
  <si>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</si>
  <si>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</si>
  <si>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</si>
  <si>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</si>
  <si>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</si>
  <si>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</si>
  <si>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</si>
  <si>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</si>
  <si>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</si>
  <si>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</si>
  <si>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</si>
  <si>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</si>
  <si>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</si>
  <si>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</si>
  <si>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</si>
  <si>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</si>
  <si>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</si>
  <si>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</si>
  <si>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</si>
  <si>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</si>
  <si>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</si>
  <si>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</si>
  <si>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</si>
  <si>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</si>
  <si>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</si>
  <si>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</si>
  <si>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</si>
  <si>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</si>
  <si>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</si>
  <si>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</si>
  <si>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</si>
  <si>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</si>
  <si>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</si>
  <si>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</si>
  <si>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</si>
  <si>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</si>
  <si>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</si>
  <si>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</si>
  <si>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</si>
  <si>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</si>
  <si>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</si>
  <si>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</si>
  <si>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</si>
  <si>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</si>
  <si>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</si>
  <si>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</si>
  <si>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</si>
  <si>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</si>
  <si>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</si>
  <si>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</si>
  <si>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</si>
  <si>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</si>
  <si>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</si>
  <si>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</si>
  <si>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</si>
  <si>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</si>
  <si>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</si>
  <si>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</si>
  <si>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</si>
  <si>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</si>
  <si>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</si>
  <si>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</si>
  <si>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</si>
  <si>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</si>
  <si>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</si>
  <si>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</si>
  <si>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</si>
  <si>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</si>
  <si>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</si>
  <si>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</si>
  <si>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</si>
  <si>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</si>
  <si>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</si>
  <si>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</si>
  <si>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</si>
  <si>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</si>
  <si>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</si>
  <si>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</si>
  <si>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</si>
  <si>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</si>
  <si>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</si>
  <si>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</si>
  <si>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</si>
  <si>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</si>
  <si>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</si>
  <si>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</si>
  <si>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</si>
  <si>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</si>
  <si>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</si>
  <si>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</si>
  <si>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</si>
  <si>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</si>
  <si>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</si>
  <si>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</si>
  <si>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</si>
  <si>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</si>
  <si>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</si>
  <si>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</si>
  <si>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</si>
  <si>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</si>
  <si>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</si>
  <si>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</si>
  <si>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</si>
  <si>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</si>
  <si>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</si>
  <si>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</si>
  <si>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</si>
  <si>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</si>
  <si>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</si>
  <si>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</si>
  <si>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</si>
  <si>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</si>
  <si>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</si>
  <si>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</si>
  <si>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</si>
  <si>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</si>
  <si>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</si>
  <si>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</si>
  <si>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</si>
  <si>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</si>
  <si>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</si>
  <si>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</si>
  <si>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</si>
  <si>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</si>
  <si>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</si>
  <si>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</si>
  <si>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</si>
  <si>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</si>
  <si>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</si>
  <si>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</si>
  <si>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</si>
  <si>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</si>
  <si>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</si>
  <si>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</si>
  <si>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</si>
  <si>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</si>
  <si>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</si>
  <si>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</si>
  <si>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</si>
  <si>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</si>
  <si>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</si>
  <si>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</si>
  <si>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</si>
  <si>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</si>
  <si>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</si>
  <si>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</si>
  <si>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</si>
  <si>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</si>
  <si>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</si>
  <si>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</si>
  <si>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</si>
  <si>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</si>
  <si>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</si>
  <si>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</si>
  <si>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</si>
  <si>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</si>
  <si>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</si>
  <si>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</si>
  <si>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</si>
  <si>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</si>
  <si>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</si>
  <si>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</si>
  <si>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</si>
  <si>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</si>
  <si>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</si>
  <si>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</si>
  <si>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</si>
  <si>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</si>
  <si>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</si>
  <si>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</si>
  <si>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</si>
  <si>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</si>
  <si>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</si>
  <si>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</si>
  <si>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</si>
  <si>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</si>
  <si>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</si>
  <si>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</si>
  <si>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</si>
  <si>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</si>
  <si>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</si>
  <si>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</si>
  <si>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</si>
  <si>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</si>
  <si>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</si>
  <si>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</si>
  <si>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</si>
  <si>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</si>
  <si>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</si>
  <si>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</si>
  <si>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</si>
  <si>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</si>
  <si>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</si>
  <si>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</si>
  <si>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</si>
  <si>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</si>
  <si>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</si>
  <si>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</si>
  <si>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</si>
  <si>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</si>
  <si>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</si>
  <si>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</si>
  <si>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</si>
  <si>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</si>
  <si>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</si>
  <si>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</si>
  <si>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</si>
  <si>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</si>
  <si>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</si>
  <si>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</si>
  <si>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</si>
  <si>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</si>
  <si>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</si>
  <si>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</si>
  <si>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</si>
  <si>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</si>
  <si>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</si>
  <si>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</si>
  <si>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</si>
  <si>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</si>
  <si>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</si>
  <si>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</si>
  <si>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</si>
  <si>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</si>
  <si>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</si>
  <si>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</si>
  <si>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</si>
  <si>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</si>
  <si>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</si>
  <si>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</si>
  <si>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</si>
  <si>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</si>
  <si>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</si>
  <si>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</si>
  <si>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</si>
  <si>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</si>
  <si>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</si>
  <si>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</si>
  <si>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</si>
  <si>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</si>
  <si>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</si>
  <si>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</si>
  <si>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</si>
  <si>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</si>
  <si>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</si>
  <si>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</si>
  <si>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</si>
  <si>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</si>
  <si>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</si>
  <si>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</si>
  <si>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</si>
  <si>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</si>
  <si>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</si>
  <si>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</si>
  <si>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</si>
  <si>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</si>
  <si>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</si>
  <si>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</si>
  <si>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</si>
  <si>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</si>
  <si>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</si>
  <si>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</si>
  <si>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</si>
  <si>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</si>
  <si>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</si>
  <si>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</si>
  <si>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</si>
  <si>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</si>
  <si>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</si>
  <si>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</si>
  <si>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</si>
  <si>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</si>
  <si>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</si>
  <si>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</si>
  <si>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</si>
  <si>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</si>
  <si>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</si>
  <si>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</si>
  <si>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</si>
  <si>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</si>
  <si>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</si>
  <si>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</si>
  <si>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</si>
  <si>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</si>
  <si>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</si>
  <si>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</si>
  <si>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</si>
  <si>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</si>
  <si>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</si>
  <si>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</si>
  <si>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</si>
  <si>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</si>
  <si>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</si>
  <si>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</si>
  <si>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</si>
  <si>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</si>
  <si>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</si>
  <si>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</si>
  <si>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</si>
  <si>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</si>
  <si>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</si>
  <si>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</si>
  <si>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</si>
  <si>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</si>
  <si>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</si>
  <si>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</si>
  <si>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</si>
  <si>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</si>
  <si>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</si>
  <si>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</si>
  <si>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</si>
  <si>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</si>
  <si>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</si>
  <si>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</si>
  <si>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</si>
  <si>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</si>
  <si>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</si>
  <si>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</si>
  <si>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</si>
  <si>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</si>
  <si>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</si>
  <si>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</si>
  <si>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</si>
  <si>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</si>
  <si>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</si>
  <si>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</si>
  <si>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</si>
  <si>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</si>
  <si>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</si>
  <si>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</si>
  <si>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</si>
  <si>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</si>
  <si>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</si>
  <si>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</si>
  <si>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</si>
  <si>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</si>
  <si>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</si>
  <si>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</si>
  <si>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</si>
  <si>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</si>
  <si>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</si>
  <si>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</si>
  <si>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</si>
  <si>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</si>
  <si>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</si>
  <si>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</si>
  <si>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</si>
  <si>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</si>
  <si>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</si>
  <si>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</si>
  <si>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</si>
  <si>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</si>
  <si>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</si>
  <si>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</si>
  <si>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</si>
  <si>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</si>
  <si>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</si>
  <si>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</si>
  <si>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</si>
  <si>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</si>
  <si>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</si>
  <si>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</si>
  <si>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</si>
  <si>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</si>
  <si>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</si>
  <si>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</si>
  <si>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</si>
  <si>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</si>
  <si>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</si>
  <si>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</si>
  <si>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</si>
  <si>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</si>
  <si>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</si>
  <si>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</si>
  <si>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</si>
  <si>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</si>
  <si>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</si>
  <si>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</si>
  <si>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</si>
  <si>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</si>
  <si>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</si>
  <si>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</si>
  <si>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</si>
  <si>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</si>
  <si>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</si>
  <si>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</si>
  <si>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</si>
  <si>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</si>
  <si>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</si>
  <si>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</si>
  <si>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</si>
  <si>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</si>
  <si>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</si>
  <si>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</si>
  <si>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</si>
  <si>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</si>
  <si>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</si>
  <si>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</si>
  <si>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</si>
  <si>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</si>
  <si>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</si>
  <si>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</si>
  <si>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</si>
  <si>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</si>
  <si>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</si>
  <si>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</si>
  <si>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</si>
  <si>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</si>
  <si>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</si>
  <si>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</si>
  <si>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</si>
  <si>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</si>
  <si>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</si>
  <si>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</si>
  <si>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</si>
  <si>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</si>
  <si>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</si>
  <si>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</si>
  <si>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</si>
  <si>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</si>
  <si>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</si>
  <si>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</si>
  <si>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</si>
  <si>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</si>
  <si>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</si>
  <si>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</si>
  <si>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</si>
  <si>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</si>
  <si>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</si>
  <si>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</si>
  <si>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</si>
  <si>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</si>
  <si>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</si>
  <si>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</si>
  <si>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</si>
  <si>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</si>
  <si>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</si>
  <si>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</si>
  <si>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</si>
  <si>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</si>
  <si>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</si>
  <si>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</si>
  <si>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</si>
  <si>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</si>
  <si>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</si>
  <si>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</si>
  <si>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</si>
  <si>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</si>
  <si>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</si>
  <si>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</si>
  <si>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</si>
  <si>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</si>
  <si>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</si>
  <si>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</si>
  <si>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</si>
  <si>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</si>
  <si>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</si>
  <si>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</si>
  <si>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</si>
  <si>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</si>
  <si>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</si>
  <si>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</si>
  <si>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</si>
  <si>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</si>
  <si>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</si>
  <si>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</si>
  <si>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</si>
  <si>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</si>
  <si>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</si>
  <si>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</si>
  <si>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</si>
  <si>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</si>
  <si>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</si>
  <si>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</si>
  <si>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</si>
  <si>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</si>
  <si>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</si>
  <si>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</si>
  <si>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</si>
  <si>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</si>
  <si>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</si>
  <si>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</si>
  <si>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</si>
  <si>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</si>
  <si>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</si>
  <si>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</si>
  <si>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</si>
  <si>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</si>
  <si>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</si>
  <si>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</si>
  <si>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</si>
  <si>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</si>
  <si>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</si>
  <si>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</si>
  <si>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</si>
  <si>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</si>
  <si>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</si>
  <si>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</si>
  <si>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</si>
  <si>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</si>
  <si>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</si>
  <si>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</si>
  <si>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</si>
  <si>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</si>
  <si>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</si>
  <si>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</si>
  <si>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</si>
  <si>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</si>
  <si>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</si>
  <si>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</si>
  <si>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</si>
  <si>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</si>
  <si>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</si>
  <si>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</si>
  <si>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</si>
  <si>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</si>
  <si>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</si>
  <si>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</si>
  <si>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</si>
  <si>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</si>
  <si>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</si>
  <si>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</si>
  <si>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</si>
  <si>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</si>
  <si>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</si>
  <si>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</si>
  <si>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</si>
  <si>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</si>
  <si>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</si>
  <si>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</si>
  <si>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</si>
  <si>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</si>
  <si>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</si>
  <si>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</si>
  <si>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</si>
  <si>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</si>
  <si>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</si>
  <si>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</si>
  <si>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</si>
  <si>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</si>
  <si>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</si>
  <si>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</si>
  <si>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</si>
  <si>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</si>
  <si>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</si>
  <si>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</si>
  <si>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</si>
  <si>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</si>
  <si>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</si>
  <si>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</si>
  <si>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</si>
  <si>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</si>
  <si>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</si>
  <si>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</si>
  <si>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</si>
  <si>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</si>
  <si>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</si>
  <si>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</si>
  <si>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</si>
  <si>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</si>
  <si>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</si>
  <si>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</si>
  <si>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</si>
  <si>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</si>
  <si>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</si>
  <si>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</si>
  <si>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</si>
  <si>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</si>
  <si>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</si>
  <si>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</si>
  <si>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</si>
  <si>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</si>
  <si>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</si>
  <si>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</si>
  <si>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</si>
  <si>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</si>
  <si>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</si>
  <si>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</si>
  <si>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</si>
  <si>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</si>
  <si>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</si>
  <si>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</si>
  <si>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</si>
  <si>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</si>
  <si>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</si>
  <si>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</si>
  <si>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</si>
  <si>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</si>
  <si>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</si>
  <si>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</si>
  <si>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</si>
  <si>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</si>
  <si>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</si>
  <si>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</si>
  <si>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</si>
  <si>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</si>
  <si>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</si>
  <si>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</si>
  <si>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</si>
  <si>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</si>
  <si>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</si>
  <si>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</si>
  <si>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</si>
  <si>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</si>
  <si>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</si>
  <si>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</si>
  <si>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</si>
  <si>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</si>
  <si>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</si>
  <si>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</si>
  <si>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</si>
  <si>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</si>
  <si>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</si>
  <si>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</si>
  <si>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</si>
  <si>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</si>
  <si>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</si>
  <si>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</si>
  <si>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</si>
  <si>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</si>
  <si>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</si>
  <si>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</si>
  <si>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</si>
  <si>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</si>
  <si>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</si>
  <si>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</si>
  <si>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</si>
  <si>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</si>
  <si>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</si>
  <si>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</si>
  <si>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</si>
  <si>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</si>
  <si>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</si>
  <si>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</si>
  <si>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</si>
  <si>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</si>
  <si>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</si>
  <si>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</si>
  <si>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</si>
  <si>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</si>
  <si>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</si>
  <si>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</si>
  <si>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</si>
  <si>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</si>
  <si>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</si>
  <si>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</si>
  <si>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</si>
  <si>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</si>
  <si>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</si>
  <si>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</si>
  <si>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</si>
  <si>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</si>
  <si>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</si>
  <si>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</si>
  <si>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</si>
  <si>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</si>
  <si>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</si>
  <si>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</si>
  <si>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</si>
  <si>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</si>
  <si>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</si>
  <si>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</si>
  <si>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</si>
  <si>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</si>
  <si>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</si>
  <si>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</si>
  <si>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</si>
  <si>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</si>
  <si>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</si>
  <si>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</si>
  <si>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</si>
  <si>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</si>
  <si>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</si>
  <si>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</si>
  <si>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</si>
  <si>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</si>
  <si>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</si>
  <si>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</si>
  <si>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</si>
  <si>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</si>
  <si>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</si>
  <si>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</si>
  <si>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</si>
  <si>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</si>
  <si>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</si>
  <si>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</si>
  <si>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</si>
  <si>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</si>
  <si>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</si>
  <si>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</si>
  <si>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</si>
  <si>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</si>
  <si>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</si>
  <si>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</si>
  <si>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</si>
  <si>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</si>
  <si>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</si>
  <si>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</si>
  <si>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</si>
  <si>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</si>
  <si>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</si>
  <si>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</si>
  <si>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</si>
  <si>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</si>
  <si>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</si>
  <si>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</si>
  <si>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</si>
  <si>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</si>
  <si>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</si>
  <si>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</si>
  <si>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</si>
  <si>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</si>
  <si>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</si>
  <si>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</si>
  <si>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</si>
  <si>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</si>
  <si>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</si>
  <si>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</si>
  <si>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</si>
  <si>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</si>
  <si>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</si>
  <si>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</si>
  <si>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</si>
  <si>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</si>
  <si>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</si>
  <si>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</si>
  <si>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</si>
  <si>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</si>
  <si>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</si>
  <si>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</si>
  <si>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</si>
  <si>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</si>
  <si>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</si>
  <si>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</si>
  <si>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</si>
  <si>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</si>
  <si>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</si>
  <si>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</si>
  <si>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</si>
  <si>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</si>
  <si>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</si>
  <si>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</si>
  <si>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</si>
  <si>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</si>
  <si>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</si>
  <si>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</si>
  <si>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</si>
  <si>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</si>
  <si>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</si>
  <si>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</si>
  <si>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</si>
  <si>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</si>
  <si>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</si>
  <si>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</si>
  <si>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</si>
  <si>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</si>
  <si>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</si>
  <si>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</si>
  <si>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</si>
  <si>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</si>
  <si>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</si>
  <si>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</si>
  <si>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</si>
  <si>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</si>
  <si>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</si>
  <si>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</si>
  <si>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</si>
  <si>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</si>
  <si>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</si>
  <si>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</si>
  <si>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</si>
  <si>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</si>
  <si>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</si>
  <si>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</si>
  <si>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</si>
  <si>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</si>
  <si>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</si>
  <si>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</si>
  <si>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</si>
  <si>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</si>
  <si>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</si>
  <si>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</si>
  <si>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</si>
  <si>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</si>
  <si>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</si>
  <si>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</si>
  <si>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</si>
  <si>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</si>
  <si>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</si>
  <si>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</si>
  <si>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</si>
  <si>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</si>
  <si>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</si>
  <si>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</si>
  <si>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</si>
  <si>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</si>
  <si>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</si>
  <si>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</si>
  <si>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</si>
  <si>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</si>
  <si>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</si>
  <si>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</si>
  <si>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</si>
  <si>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</si>
  <si>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</si>
  <si>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</si>
  <si>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</si>
  <si>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</si>
  <si>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</si>
  <si>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</si>
  <si>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</si>
  <si>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</si>
  <si>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</si>
  <si>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</si>
  <si>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</si>
  <si>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</si>
  <si>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</si>
  <si>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</si>
  <si>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</si>
  <si>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</si>
  <si>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</si>
  <si>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</si>
  <si>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</si>
  <si>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</si>
  <si>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</si>
  <si>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</si>
  <si>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</si>
  <si>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</si>
  <si>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</si>
  <si>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</si>
  <si>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</si>
  <si>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</si>
  <si>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</si>
  <si>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</si>
  <si>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</si>
  <si>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</si>
  <si>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</si>
  <si>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</si>
  <si>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</si>
  <si>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</si>
  <si>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</si>
  <si>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</si>
  <si>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</si>
  <si>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</si>
  <si>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</si>
  <si>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</si>
  <si>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</si>
  <si>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</si>
  <si>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</si>
  <si>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</si>
  <si>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</si>
  <si>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</si>
  <si>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</si>
  <si>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</si>
  <si>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</si>
  <si>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</si>
  <si>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</si>
  <si>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</si>
  <si>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</si>
  <si>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</si>
  <si>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</si>
  <si>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</si>
  <si>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</si>
  <si>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</si>
  <si>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</si>
  <si>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</si>
  <si>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</si>
  <si>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</si>
  <si>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</si>
  <si>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</si>
  <si>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</si>
  <si>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</si>
  <si>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</si>
  <si>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</si>
  <si>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</si>
  <si>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</si>
  <si>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</si>
  <si>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</si>
  <si>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</si>
  <si>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</si>
  <si>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</si>
  <si>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</si>
  <si>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</si>
  <si>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</si>
  <si>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</si>
  <si>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</si>
  <si>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</si>
  <si>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</si>
  <si>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</si>
  <si>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</si>
  <si>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</si>
  <si>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</si>
  <si>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</si>
  <si>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</si>
  <si>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</si>
  <si>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</si>
  <si>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</si>
  <si>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</si>
  <si>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</si>
  <si>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</si>
  <si>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</si>
  <si>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</si>
  <si>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</si>
  <si>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</si>
  <si>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</si>
  <si>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</si>
  <si>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</si>
  <si>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</si>
  <si>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</si>
  <si>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</si>
  <si>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</si>
  <si>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</si>
  <si>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</si>
  <si>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</si>
  <si>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</si>
  <si>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</si>
  <si>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</si>
  <si>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</si>
  <si>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</si>
  <si>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</si>
  <si>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</si>
  <si>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</si>
  <si>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</si>
  <si>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</si>
  <si>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</si>
  <si>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</si>
  <si>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</si>
  <si>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</si>
  <si>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</si>
  <si>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</si>
  <si>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</si>
  <si>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</si>
  <si>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</si>
  <si>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</si>
  <si>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</si>
  <si>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</si>
  <si>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</si>
  <si>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</si>
  <si>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</si>
  <si>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</si>
  <si>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</si>
  <si>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</si>
  <si>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</si>
  <si>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</si>
  <si>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</si>
  <si>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</si>
  <si>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</si>
  <si>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</si>
  <si>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</si>
  <si>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</si>
  <si>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</si>
  <si>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</si>
  <si>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</si>
  <si>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</si>
  <si>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</si>
  <si>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</si>
  <si>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</si>
  <si>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</si>
  <si>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</si>
  <si>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</si>
  <si>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</si>
  <si>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</si>
  <si>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</si>
  <si>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</si>
  <si>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</si>
  <si>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</si>
  <si>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</si>
  <si>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</si>
  <si>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</si>
  <si>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</si>
  <si>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</si>
  <si>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</si>
  <si>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</si>
  <si>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</si>
  <si>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</si>
  <si>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</si>
  <si>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</si>
  <si>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</si>
  <si>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</si>
  <si>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</si>
  <si>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</si>
  <si>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</si>
  <si>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</si>
  <si>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</si>
  <si>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</si>
  <si>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</si>
  <si>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</si>
  <si>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</si>
  <si>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</si>
  <si>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</si>
  <si>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</si>
  <si>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</si>
  <si>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</si>
  <si>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</si>
  <si>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</si>
  <si>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</si>
  <si>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</si>
  <si>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</si>
  <si>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</si>
  <si>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</si>
  <si>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</si>
  <si>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</si>
  <si>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</si>
  <si>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</si>
  <si>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</si>
  <si>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</si>
  <si>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</si>
  <si>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</si>
  <si>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</si>
  <si>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</si>
  <si>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</si>
  <si>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</si>
  <si>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</si>
  <si>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</si>
  <si>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</si>
  <si>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</si>
  <si>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</si>
  <si>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</si>
  <si>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</si>
  <si>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</si>
  <si>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</si>
  <si>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</si>
  <si>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</si>
  <si>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</si>
  <si>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</si>
  <si>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</si>
  <si>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</si>
  <si>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</si>
  <si>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</si>
  <si>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</si>
  <si>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</si>
  <si>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</si>
  <si>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</si>
  <si>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</si>
  <si>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</si>
  <si>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</si>
  <si>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</si>
  <si>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</si>
  <si>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</si>
  <si>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</si>
  <si>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</si>
  <si>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</si>
  <si>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</si>
  <si>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</si>
  <si>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</si>
  <si>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</si>
  <si>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</si>
  <si>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</si>
  <si>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</si>
  <si>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</si>
  <si>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</si>
  <si>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</si>
  <si>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</si>
  <si>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</si>
  <si>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</si>
  <si>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</si>
  <si>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</si>
  <si>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</si>
  <si>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</si>
  <si>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</si>
  <si>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</si>
  <si>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</si>
  <si>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</si>
  <si>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</si>
  <si>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</si>
  <si>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</si>
  <si>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</si>
  <si>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</si>
  <si>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</si>
  <si>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</si>
  <si>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</si>
  <si>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</si>
  <si>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</si>
  <si>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</si>
  <si>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</si>
  <si>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</si>
  <si>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</si>
  <si>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</si>
  <si>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</si>
  <si>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</si>
  <si>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</si>
  <si>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</si>
  <si>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</si>
  <si>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</si>
  <si>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</si>
  <si>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</si>
  <si>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</si>
  <si>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</si>
  <si>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</si>
  <si>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</si>
  <si>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</si>
  <si>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</si>
  <si>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</si>
  <si>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</si>
  <si>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</si>
  <si>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</si>
  <si>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</si>
  <si>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</si>
  <si>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</si>
  <si>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</si>
  <si>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</si>
  <si>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</si>
  <si>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</si>
  <si>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</si>
  <si>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</si>
  <si>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</si>
  <si>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</si>
  <si>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</si>
  <si>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</si>
  <si>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</si>
  <si>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</si>
  <si>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</si>
  <si>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</si>
  <si>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</si>
  <si>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</si>
  <si>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</si>
  <si>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</si>
  <si>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</si>
  <si>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</si>
  <si>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</si>
  <si>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</si>
  <si>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</si>
  <si>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</si>
  <si>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</si>
  <si>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</si>
  <si>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</si>
  <si>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</si>
  <si>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</si>
  <si>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</si>
  <si>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</si>
  <si>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</si>
  <si>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</si>
  <si>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</si>
  <si>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</si>
  <si>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</si>
  <si>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</si>
  <si>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</si>
  <si>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</si>
  <si>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</si>
  <si>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</si>
  <si>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</si>
  <si>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</si>
  <si>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</si>
  <si>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</si>
  <si>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</si>
  <si>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</si>
  <si>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</si>
  <si>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</si>
  <si>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</si>
  <si>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</si>
  <si>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</si>
  <si>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</si>
  <si>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</si>
  <si>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</si>
  <si>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</si>
  <si>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</si>
  <si>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</si>
  <si>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</si>
  <si>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</si>
  <si>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</si>
  <si>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</si>
  <si>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</si>
  <si>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</si>
  <si>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</si>
  <si>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</si>
  <si>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</si>
  <si>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</si>
  <si>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</si>
  <si>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</si>
  <si>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</si>
  <si>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</si>
  <si>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</si>
  <si>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</si>
  <si>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</si>
  <si>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</si>
  <si>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</si>
  <si>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</si>
  <si>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</si>
  <si>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</si>
  <si>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</si>
  <si>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</si>
  <si>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</si>
  <si>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</si>
  <si>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</si>
  <si>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</si>
  <si>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</si>
  <si>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</si>
  <si>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</si>
  <si>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</si>
  <si>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</si>
  <si>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</si>
  <si>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</si>
  <si>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</si>
  <si>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</si>
  <si>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</si>
  <si>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</si>
  <si>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</si>
  <si>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</si>
  <si>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</si>
  <si>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</si>
  <si>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</si>
  <si>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</si>
  <si>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</si>
  <si>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</si>
  <si>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</si>
  <si>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</si>
  <si>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</si>
  <si>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</si>
  <si>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</si>
  <si>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</si>
  <si>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</si>
  <si>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</si>
  <si>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</si>
  <si>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</si>
  <si>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</si>
  <si>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</si>
  <si>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</si>
  <si>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</si>
  <si>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</si>
  <si>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</si>
  <si>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</si>
  <si>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</si>
  <si>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</si>
  <si>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</si>
  <si>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</si>
  <si>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</si>
  <si>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</si>
  <si>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</si>
  <si>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</si>
  <si>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</si>
  <si>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</si>
  <si>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</si>
  <si>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</si>
  <si>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</si>
  <si>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</si>
  <si>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</si>
  <si>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</si>
  <si>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</si>
  <si>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</si>
  <si>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</si>
  <si>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</si>
  <si>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</si>
  <si>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</si>
  <si>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</si>
  <si>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</si>
  <si>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</si>
  <si>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</si>
  <si>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</si>
  <si>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</si>
  <si>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</si>
  <si>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</si>
  <si>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</si>
  <si>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</si>
  <si>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</si>
  <si>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</si>
  <si>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</si>
  <si>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</si>
  <si>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</si>
  <si>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</si>
  <si>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</si>
  <si>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</si>
  <si>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</si>
  <si>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</si>
  <si>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</si>
  <si>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</si>
  <si>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</si>
  <si>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</si>
  <si>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</si>
  <si>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</si>
  <si>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</si>
  <si>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</si>
  <si>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</si>
  <si>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</si>
  <si>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</si>
  <si>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</si>
  <si>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</si>
  <si>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</si>
  <si>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</si>
  <si>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</si>
  <si>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</si>
  <si>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</si>
  <si>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</si>
  <si>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</si>
  <si>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</si>
  <si>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</si>
  <si>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</si>
  <si>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</si>
  <si>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</si>
  <si>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</si>
  <si>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</si>
  <si>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</si>
  <si>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</si>
  <si>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</si>
  <si>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</si>
  <si>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</si>
  <si>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</si>
  <si>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</si>
  <si>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</si>
  <si>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</si>
  <si>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</si>
  <si>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</si>
  <si>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</si>
  <si>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</si>
  <si>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</si>
  <si>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</si>
  <si>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</si>
  <si>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</si>
  <si>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</si>
  <si>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</si>
  <si>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</si>
  <si>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</si>
  <si>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</si>
  <si>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</si>
  <si>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</si>
  <si>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</si>
  <si>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</si>
  <si>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</si>
  <si>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</si>
  <si>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</si>
  <si>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</si>
  <si>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</si>
  <si>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</si>
  <si>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</si>
  <si>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</si>
  <si>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</si>
  <si>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</si>
  <si>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</si>
  <si>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</si>
  <si>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</si>
  <si>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</si>
  <si>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</si>
  <si>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</si>
  <si>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</si>
  <si>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</si>
  <si>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</si>
  <si>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</si>
  <si>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</si>
  <si>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</si>
  <si>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</si>
  <si>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</si>
  <si>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</si>
  <si>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</si>
  <si>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</si>
  <si>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</si>
  <si>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</si>
  <si>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</si>
  <si>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</si>
  <si>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</si>
  <si>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</si>
  <si>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</si>
  <si>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</si>
  <si>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</si>
  <si>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</si>
  <si>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</si>
  <si>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</si>
  <si>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</si>
  <si>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</si>
  <si>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</si>
  <si>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</si>
  <si>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</si>
  <si>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</si>
  <si>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</si>
  <si>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</si>
  <si>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</si>
  <si>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</si>
  <si>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</si>
  <si>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</si>
  <si>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</si>
  <si>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</si>
  <si>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</si>
  <si>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</si>
  <si>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</si>
  <si>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</si>
  <si>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</si>
  <si>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</si>
  <si>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</si>
  <si>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</si>
  <si>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</si>
  <si>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</si>
  <si>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</si>
  <si>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</si>
  <si>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</si>
  <si>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</si>
  <si>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</si>
  <si>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</si>
  <si>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</si>
  <si>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</si>
  <si>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</si>
  <si>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</si>
  <si>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</si>
  <si>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</si>
  <si>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</si>
  <si>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</si>
  <si>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</si>
  <si>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</si>
  <si>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</si>
  <si>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</si>
  <si>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</si>
  <si>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</si>
  <si>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</si>
  <si>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</si>
  <si>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</si>
  <si>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</si>
  <si>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</si>
  <si>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</si>
  <si>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</si>
  <si>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</si>
  <si>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</si>
  <si>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</si>
  <si>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</si>
  <si>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</si>
  <si>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</si>
  <si>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</si>
  <si>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</si>
  <si>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</si>
  <si>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</si>
  <si>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</si>
  <si>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</si>
  <si>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</si>
  <si>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</si>
  <si>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</si>
  <si>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</si>
  <si>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</si>
  <si>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</si>
  <si>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</si>
  <si>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</si>
  <si>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</si>
  <si>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</si>
  <si>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</si>
  <si>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</si>
  <si>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</si>
  <si>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</si>
  <si>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</si>
  <si>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</si>
  <si>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</si>
  <si>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</si>
  <si>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</si>
  <si>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</si>
  <si>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</si>
  <si>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</si>
  <si>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</si>
  <si>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</si>
  <si>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</si>
  <si>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</si>
  <si>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</si>
  <si>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</si>
  <si>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</si>
  <si>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</si>
  <si>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</si>
  <si>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</si>
  <si>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</si>
  <si>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</si>
  <si>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</si>
  <si>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</si>
  <si>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</si>
  <si>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</si>
  <si>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</si>
  <si>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</si>
  <si>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</si>
  <si>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</si>
  <si>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</si>
  <si>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</si>
  <si>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</si>
  <si>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</si>
  <si>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</si>
  <si>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</si>
  <si>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</si>
  <si>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</si>
  <si>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</si>
  <si>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</si>
  <si>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</si>
  <si>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</si>
  <si>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</si>
  <si>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</si>
  <si>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</si>
  <si>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</si>
  <si>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</si>
  <si>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</si>
  <si>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</si>
  <si>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</si>
  <si>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</si>
  <si>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</si>
  <si>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</si>
  <si>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</si>
  <si>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</si>
  <si>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</si>
  <si>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</si>
  <si>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</si>
  <si>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</si>
  <si>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</si>
  <si>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</si>
  <si>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</si>
  <si>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</si>
  <si>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</si>
  <si>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</si>
  <si>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</si>
  <si>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</si>
  <si>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</si>
  <si>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</si>
  <si>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</si>
  <si>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</si>
  <si>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</si>
  <si>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</si>
  <si>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</si>
  <si>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</si>
  <si>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</si>
  <si>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</si>
  <si>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</si>
  <si>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</si>
  <si>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</si>
  <si>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</si>
  <si>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</si>
  <si>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</si>
  <si>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</si>
  <si>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</si>
  <si>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</si>
  <si>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</si>
  <si>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</si>
  <si>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</si>
  <si>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</si>
  <si>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</si>
  <si>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</si>
  <si>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</si>
  <si>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</si>
  <si>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</si>
  <si>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</si>
  <si>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</si>
  <si>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</si>
  <si>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</si>
  <si>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</si>
  <si>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</si>
  <si>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</si>
  <si>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</si>
  <si>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</si>
  <si>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</si>
  <si>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</si>
  <si>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</si>
  <si>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</si>
  <si>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</si>
  <si>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</si>
  <si>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</si>
  <si>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</si>
  <si>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</si>
  <si>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</si>
  <si>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</si>
  <si>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</si>
  <si>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</si>
  <si>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</si>
  <si>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</si>
  <si>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</si>
  <si>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</si>
  <si>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</si>
  <si>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</si>
  <si>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</si>
  <si>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</si>
  <si>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</si>
  <si>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</si>
  <si>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</si>
  <si>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</si>
  <si>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</si>
  <si>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</si>
  <si>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</si>
  <si>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</si>
  <si>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</si>
  <si>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</si>
  <si>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</si>
  <si>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</si>
  <si>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</si>
  <si>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</si>
  <si>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</si>
  <si>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</si>
  <si>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</si>
  <si>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</si>
  <si>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</si>
  <si>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</si>
  <si>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</si>
  <si>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</si>
  <si>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</si>
  <si>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</si>
  <si>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</si>
  <si>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</si>
  <si>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</si>
  <si>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</si>
  <si>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</si>
  <si>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</si>
  <si>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</si>
  <si>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</si>
  <si>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</si>
  <si>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</si>
  <si>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</si>
  <si>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</si>
  <si>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</si>
  <si>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</si>
  <si>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</si>
  <si>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</si>
  <si>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</si>
  <si>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</si>
  <si>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</si>
  <si>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</si>
  <si>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</si>
  <si>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</si>
  <si>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</si>
  <si>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</si>
  <si>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</si>
  <si>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</si>
  <si>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</si>
  <si>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</si>
  <si>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</si>
  <si>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</si>
  <si>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</si>
  <si>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</si>
  <si>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</si>
  <si>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</si>
  <si>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</si>
  <si>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</si>
  <si>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</si>
  <si>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</si>
  <si>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</si>
  <si>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</si>
  <si>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</si>
  <si>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</si>
  <si>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</si>
  <si>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</si>
  <si>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</si>
  <si>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</si>
  <si>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</si>
  <si>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</si>
  <si>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</si>
  <si>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</si>
  <si>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</si>
  <si>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</si>
  <si>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</si>
  <si>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</si>
  <si>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</si>
  <si>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</si>
  <si>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</si>
  <si>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</si>
  <si>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</si>
  <si>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</si>
  <si>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</si>
  <si>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</si>
  <si>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</si>
  <si>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</si>
  <si>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</si>
  <si>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</si>
  <si>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</si>
  <si>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</si>
  <si>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</si>
  <si>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</si>
  <si>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</si>
  <si>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</si>
  <si>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</si>
  <si>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</si>
  <si>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</si>
  <si>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</si>
  <si>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</si>
  <si>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</si>
  <si>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</si>
  <si>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</si>
  <si>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</si>
  <si>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</si>
  <si>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</si>
  <si>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</si>
  <si>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</si>
  <si>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</si>
  <si>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</si>
  <si>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</si>
  <si>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</si>
  <si>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</si>
  <si>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</si>
  <si>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</si>
  <si>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</si>
  <si>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</si>
  <si>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</si>
  <si>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</si>
  <si>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</si>
  <si>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</si>
  <si>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</si>
  <si>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</si>
  <si>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</si>
  <si>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</si>
  <si>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</si>
  <si>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</si>
  <si>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</si>
  <si>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</si>
  <si>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</si>
  <si>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</si>
  <si>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</si>
  <si>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</si>
  <si>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</si>
  <si>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</si>
  <si>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</si>
  <si>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</si>
  <si>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</si>
  <si>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</si>
  <si>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</si>
  <si>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</si>
  <si>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</si>
  <si>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</si>
  <si>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</si>
  <si>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</si>
  <si>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</si>
  <si>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</si>
  <si>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</si>
  <si>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</si>
  <si>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</si>
  <si>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</si>
  <si>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</si>
  <si>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</si>
  <si>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</si>
  <si>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</si>
  <si>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</si>
  <si>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</si>
  <si>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</si>
  <si>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</si>
  <si>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</si>
  <si>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</si>
  <si>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</si>
  <si>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</si>
  <si>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</si>
  <si>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</si>
  <si>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</si>
  <si>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</si>
  <si>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</si>
  <si>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</si>
  <si>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</si>
  <si>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</si>
  <si>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</si>
  <si>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</si>
  <si>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</si>
  <si>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</si>
  <si>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</si>
  <si>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</si>
  <si>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</si>
  <si>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</si>
  <si>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</si>
  <si>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</si>
  <si>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</si>
  <si>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</si>
  <si>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</si>
  <si>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</si>
  <si>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</si>
  <si>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</si>
  <si>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</si>
  <si>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</si>
  <si>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</si>
  <si>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</si>
  <si>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</si>
  <si>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</si>
  <si>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</si>
  <si>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</si>
  <si>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</si>
  <si>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</si>
  <si>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</si>
  <si>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</si>
  <si>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</si>
  <si>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</si>
  <si>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</si>
  <si>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</si>
  <si>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</si>
  <si>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</si>
  <si>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</si>
  <si>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</si>
  <si>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</si>
  <si>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</si>
  <si>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</si>
  <si>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</si>
  <si>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</si>
  <si>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</si>
  <si>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</si>
  <si>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</si>
  <si>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</si>
  <si>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</si>
  <si>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</si>
  <si>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</si>
  <si>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</si>
  <si>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</si>
  <si>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</si>
  <si>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</si>
  <si>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</si>
  <si>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</si>
  <si>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</si>
  <si>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</si>
  <si>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</si>
  <si>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</si>
  <si>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</si>
  <si>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</si>
  <si>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</si>
  <si>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</si>
  <si>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</si>
  <si>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</si>
  <si>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</si>
  <si>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</si>
  <si>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</si>
  <si>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</si>
  <si>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</si>
  <si>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</si>
  <si>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</si>
  <si>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</si>
  <si>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</si>
  <si>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</si>
  <si>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</si>
  <si>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</si>
  <si>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</si>
  <si>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</si>
  <si>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</si>
  <si>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</si>
  <si>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</si>
  <si>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</si>
  <si>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</si>
  <si>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</si>
  <si>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</si>
  <si>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</si>
  <si>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</si>
  <si>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</si>
  <si>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</si>
  <si>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</si>
  <si>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</si>
  <si>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</si>
  <si>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</si>
  <si>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</si>
  <si>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</si>
  <si>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</si>
  <si>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</si>
  <si>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</si>
  <si>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</si>
  <si>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</si>
  <si>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</si>
  <si>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</si>
  <si>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</si>
  <si>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</si>
  <si>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</si>
  <si>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</si>
  <si>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</si>
  <si>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</si>
  <si>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</si>
  <si>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</si>
  <si>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</si>
  <si>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</si>
  <si>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</si>
  <si>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</si>
  <si>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</si>
  <si>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</si>
  <si>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</si>
  <si>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</si>
  <si>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</si>
  <si>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</si>
  <si>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</si>
  <si>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</si>
  <si>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</si>
  <si>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</si>
  <si>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</si>
  <si>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</si>
  <si>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</si>
  <si>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</si>
  <si>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</si>
  <si>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</si>
  <si>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</si>
  <si>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</si>
  <si>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</si>
  <si>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</si>
  <si>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</si>
  <si>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</si>
  <si>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</si>
  <si>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</si>
  <si>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</si>
  <si>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</si>
  <si>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</si>
  <si>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</si>
  <si>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</si>
  <si>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</si>
  <si>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</si>
  <si>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</si>
  <si>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</si>
  <si>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</si>
  <si>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</si>
  <si>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</si>
  <si>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</si>
  <si>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</si>
  <si>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</si>
  <si>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</si>
  <si>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</si>
  <si>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</si>
  <si>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</si>
  <si>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</si>
  <si>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</si>
  <si>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</si>
  <si>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</si>
  <si>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</si>
  <si>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</si>
  <si>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</si>
  <si>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</si>
  <si>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</si>
  <si>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</si>
  <si>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</si>
  <si>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</si>
  <si>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</si>
  <si>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</si>
  <si>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</si>
  <si>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</si>
  <si>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</si>
  <si>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</si>
  <si>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</si>
  <si>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</si>
  <si>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</si>
  <si>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</si>
  <si>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</si>
  <si>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</si>
  <si>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</si>
  <si>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</si>
  <si>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</si>
  <si>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</si>
  <si>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</si>
  <si>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</si>
  <si>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</si>
  <si>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</si>
  <si>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</si>
  <si>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</si>
  <si>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</si>
  <si>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</si>
  <si>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</si>
  <si>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</si>
  <si>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</si>
  <si>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</si>
  <si>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</si>
  <si>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</si>
  <si>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</si>
  <si>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</si>
  <si>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</si>
  <si>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</si>
  <si>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</si>
  <si>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</si>
  <si>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</si>
  <si>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</si>
  <si>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</si>
  <si>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</si>
  <si>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</si>
  <si>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</si>
  <si>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</si>
  <si>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</si>
  <si>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</si>
  <si>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</si>
  <si>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</si>
  <si>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</si>
  <si>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</si>
  <si>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</si>
  <si>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</si>
  <si>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</si>
  <si>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</si>
  <si>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</si>
  <si>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</si>
  <si>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</si>
  <si>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</si>
  <si>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</si>
  <si>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</si>
  <si>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</si>
  <si>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</si>
  <si>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</si>
  <si>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</si>
  <si>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</si>
  <si>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</si>
  <si>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</si>
  <si>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</si>
  <si>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</si>
  <si>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</si>
  <si>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</si>
  <si>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</si>
  <si>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</si>
  <si>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</si>
  <si>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</si>
  <si>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</si>
  <si>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</si>
  <si>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</si>
  <si>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</si>
  <si>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</si>
  <si>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</si>
  <si>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</si>
  <si>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</si>
  <si>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</si>
  <si>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</si>
  <si>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</si>
  <si>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</si>
  <si>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</si>
  <si>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</si>
  <si>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</si>
  <si>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</si>
  <si>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</si>
  <si>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</si>
  <si>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</si>
  <si>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</si>
  <si>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</si>
  <si>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</si>
  <si>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</si>
  <si>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</si>
  <si>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</si>
  <si>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</si>
  <si>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</si>
  <si>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</si>
  <si>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</si>
  <si>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</si>
  <si>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</si>
  <si>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</si>
  <si>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</si>
  <si>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</si>
  <si>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</si>
  <si>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</si>
  <si>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</si>
  <si>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</si>
  <si>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</si>
  <si>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</si>
  <si>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</si>
  <si>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</si>
  <si>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</si>
  <si>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</si>
  <si>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</si>
  <si>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</si>
  <si>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</si>
  <si>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</si>
  <si>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</si>
  <si>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</si>
  <si>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</si>
  <si>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</si>
  <si>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</si>
  <si>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</si>
  <si>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</si>
  <si>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</si>
  <si>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</si>
  <si>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</si>
  <si>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</si>
  <si>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</si>
  <si>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</si>
  <si>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</si>
  <si>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</si>
  <si>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</si>
  <si>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</si>
  <si>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</si>
  <si>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</si>
  <si>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</si>
  <si>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</si>
  <si>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</si>
  <si>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</si>
  <si>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</si>
  <si>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</si>
  <si>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</si>
  <si>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</si>
  <si>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</si>
  <si>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</si>
  <si>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</si>
  <si>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</si>
  <si>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</si>
  <si>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</si>
  <si>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</si>
  <si>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</si>
  <si>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</si>
  <si>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</si>
  <si>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</si>
  <si>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</si>
  <si>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</si>
  <si>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</si>
  <si>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</si>
  <si>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</si>
  <si>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</si>
  <si>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</si>
  <si>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</si>
  <si>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</si>
  <si>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</si>
  <si>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</si>
  <si>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</si>
  <si>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</si>
  <si>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</si>
  <si>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</si>
  <si>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</si>
  <si>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</si>
  <si>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</si>
  <si>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</si>
  <si>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</si>
  <si>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</si>
  <si>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</si>
  <si>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</si>
  <si>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</si>
  <si>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</si>
  <si>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</si>
  <si>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</si>
  <si>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</si>
  <si>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</si>
  <si>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</si>
  <si>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</si>
  <si>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</si>
  <si>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</si>
  <si>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</si>
  <si>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</si>
  <si>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</si>
  <si>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</si>
  <si>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</si>
  <si>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</si>
  <si>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</si>
  <si>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</si>
  <si>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</si>
  <si>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</si>
  <si>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</si>
  <si>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</si>
  <si>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</si>
  <si>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</si>
  <si>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</si>
  <si>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</si>
  <si>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</si>
  <si>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</si>
  <si>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</si>
  <si>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</si>
  <si>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</si>
  <si>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</si>
  <si>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</si>
  <si>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</si>
  <si>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</si>
  <si>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</si>
  <si>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</si>
  <si>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</si>
  <si>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</si>
  <si>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</si>
  <si>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</si>
  <si>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</si>
  <si>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</si>
  <si>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</si>
  <si>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</si>
  <si>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</si>
  <si>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</si>
  <si>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</si>
  <si>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</si>
  <si>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</si>
  <si>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</si>
  <si>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</si>
  <si>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</si>
  <si>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</si>
  <si>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</si>
  <si>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</si>
  <si>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</si>
  <si>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</si>
  <si>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</si>
  <si>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</si>
  <si>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</si>
  <si>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</si>
  <si>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</si>
  <si>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</si>
  <si>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</si>
  <si>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</si>
  <si>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</si>
  <si>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</si>
  <si>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</si>
  <si>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</si>
  <si>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</si>
  <si>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</si>
  <si>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</si>
  <si>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</si>
  <si>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</si>
  <si>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</si>
  <si>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</si>
  <si>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</si>
  <si>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</si>
  <si>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</si>
  <si>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</si>
  <si>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</si>
  <si>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</si>
  <si>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</si>
  <si>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</si>
  <si>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</si>
  <si>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</si>
  <si>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</si>
  <si>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</si>
  <si>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</si>
  <si>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</si>
  <si>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</si>
  <si>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</si>
  <si>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</si>
  <si>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</si>
  <si>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</si>
  <si>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</si>
  <si>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</si>
  <si>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</si>
  <si>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</si>
  <si>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</si>
  <si>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</si>
  <si>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</si>
  <si>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</si>
  <si>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</si>
  <si>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</si>
  <si>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</si>
  <si>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</si>
  <si>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</si>
  <si>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</si>
  <si>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</si>
  <si>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</si>
  <si>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</si>
  <si>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</si>
  <si>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</si>
  <si>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</si>
  <si>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</si>
  <si>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</si>
  <si>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</si>
  <si>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</si>
  <si>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</si>
  <si>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</si>
  <si>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</si>
  <si>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</si>
  <si>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</si>
  <si>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</si>
  <si>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</si>
  <si>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</si>
  <si>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</si>
  <si>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</si>
  <si>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</si>
  <si>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</si>
  <si>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</si>
  <si>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</si>
  <si>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</si>
  <si>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</si>
  <si>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</si>
  <si>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</si>
  <si>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</si>
  <si>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</si>
  <si>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</si>
  <si>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</si>
  <si>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</si>
  <si>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</si>
  <si>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</si>
  <si>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</si>
  <si>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</si>
  <si>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</si>
  <si>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</si>
  <si>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</si>
  <si>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</si>
  <si>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</si>
  <si>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</si>
  <si>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</si>
  <si>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</si>
  <si>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</si>
  <si>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</si>
  <si>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</si>
  <si>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</si>
  <si>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</si>
  <si>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</si>
  <si>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</si>
  <si>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</si>
  <si>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</si>
  <si>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</si>
  <si>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</si>
  <si>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</si>
  <si>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</si>
  <si>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</si>
  <si>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</si>
  <si>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</si>
  <si>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</si>
  <si>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</si>
  <si>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</si>
  <si>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</si>
  <si>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</si>
  <si>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</si>
  <si>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</si>
  <si>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</si>
  <si>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</si>
  <si>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</si>
  <si>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</si>
  <si>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</si>
  <si>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</si>
  <si>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</si>
  <si>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</si>
  <si>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</si>
  <si>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</si>
  <si>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</si>
  <si>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</si>
  <si>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</si>
  <si>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</si>
  <si>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</si>
  <si>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</si>
  <si>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</si>
  <si>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</si>
  <si>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</si>
  <si>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</si>
  <si>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</si>
  <si>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</si>
  <si>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</si>
  <si>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</si>
  <si>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</si>
  <si>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</si>
  <si>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</si>
  <si>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</si>
  <si>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</si>
  <si>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</si>
  <si>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</si>
  <si>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</si>
  <si>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</si>
  <si>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</si>
  <si>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</si>
  <si>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</si>
  <si>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</si>
  <si>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</si>
  <si>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</si>
  <si>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</si>
  <si>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</si>
  <si>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</si>
  <si>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</si>
  <si>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</si>
  <si>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</si>
  <si>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</si>
  <si>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</si>
  <si>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</si>
  <si>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</si>
  <si>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</si>
  <si>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</si>
  <si>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</si>
  <si>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</si>
  <si>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</si>
  <si>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</si>
  <si>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</si>
  <si>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</si>
  <si>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</si>
  <si>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</si>
  <si>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</si>
  <si>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</si>
  <si>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</si>
  <si>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</si>
  <si>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</si>
  <si>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</si>
  <si>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</si>
  <si>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</si>
  <si>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</si>
  <si>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</si>
  <si>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</si>
  <si>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</si>
  <si>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</si>
  <si>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</si>
  <si>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</si>
  <si>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</si>
  <si>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</si>
  <si>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</si>
  <si>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</si>
  <si>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</si>
  <si>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</si>
  <si>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</si>
  <si>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</si>
  <si>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</si>
  <si>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</si>
  <si>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</si>
  <si>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</si>
  <si>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</si>
  <si>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</si>
  <si>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</si>
  <si>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</si>
  <si>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</si>
  <si>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</si>
  <si>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</si>
  <si>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</si>
  <si>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</si>
  <si>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</si>
  <si>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</si>
  <si>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</si>
  <si>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</si>
  <si>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</si>
  <si>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</si>
  <si>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</si>
  <si>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</si>
  <si>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</si>
  <si>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</si>
  <si>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</si>
  <si>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</si>
  <si>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</si>
  <si>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</si>
  <si>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</si>
  <si>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</si>
  <si>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</si>
  <si>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</si>
  <si>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</si>
  <si>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</si>
  <si>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</si>
  <si>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</si>
  <si>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</si>
  <si>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</si>
  <si>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</si>
  <si>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</si>
  <si>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</si>
  <si>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</si>
  <si>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</si>
  <si>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</si>
  <si>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</si>
  <si>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</si>
  <si>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</si>
  <si>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</si>
  <si>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</si>
  <si>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</si>
  <si>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</si>
  <si>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</si>
  <si>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</si>
  <si>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</si>
  <si>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</si>
  <si>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</si>
  <si>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</si>
  <si>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</si>
  <si>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</si>
  <si>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</si>
  <si>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</si>
  <si>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</si>
  <si>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</si>
  <si>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</si>
  <si>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</si>
  <si>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</si>
  <si>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</si>
  <si>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</si>
  <si>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</si>
  <si>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</si>
  <si>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</si>
  <si>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</si>
  <si>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</si>
  <si>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</si>
  <si>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</si>
  <si>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</si>
  <si>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</si>
  <si>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</si>
  <si>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</si>
  <si>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</si>
  <si>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</si>
  <si>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</si>
  <si>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</si>
  <si>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</si>
  <si>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</si>
  <si>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</si>
  <si>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</si>
  <si>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</si>
  <si>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</si>
  <si>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</si>
  <si>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</si>
  <si>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</si>
  <si>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</si>
  <si>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</si>
  <si>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</si>
  <si>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</si>
  <si>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</si>
  <si>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</si>
  <si>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</si>
  <si>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</si>
  <si>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</si>
  <si>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</si>
  <si>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</si>
  <si>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</si>
  <si>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</si>
  <si>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</si>
  <si>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</si>
  <si>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</si>
  <si>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</si>
  <si>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</si>
  <si>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</si>
  <si>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</si>
  <si>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</si>
  <si>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</si>
  <si>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</si>
  <si>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</si>
  <si>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</si>
  <si>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</si>
  <si>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</si>
  <si>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</si>
  <si>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</si>
  <si>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</si>
  <si>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</si>
  <si>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</si>
  <si>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</si>
  <si>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</si>
  <si>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</si>
  <si>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</si>
  <si>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</si>
  <si>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</si>
  <si>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</si>
  <si>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</si>
  <si>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</si>
  <si>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</si>
  <si>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</si>
  <si>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</si>
  <si>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</si>
  <si>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</si>
  <si>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</si>
  <si>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</si>
  <si>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</si>
  <si>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</si>
  <si>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</si>
  <si>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</si>
  <si>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</si>
  <si>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</si>
  <si>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</si>
  <si>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</si>
  <si>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</si>
  <si>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</si>
  <si>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</si>
  <si>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</si>
  <si>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</si>
  <si>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</si>
  <si>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</si>
  <si>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</si>
  <si>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</si>
  <si>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</si>
  <si>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</si>
  <si>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</si>
  <si>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</si>
  <si>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</si>
  <si>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</si>
  <si>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</si>
  <si>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</si>
  <si>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</si>
  <si>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</si>
  <si>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</si>
  <si>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</si>
  <si>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</si>
  <si>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</si>
  <si>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</si>
  <si>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</si>
  <si>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</si>
  <si>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</si>
  <si>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</si>
  <si>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</si>
  <si>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</si>
  <si>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</si>
  <si>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</si>
  <si>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</si>
  <si>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</si>
  <si>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</si>
  <si>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</si>
  <si>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</si>
  <si>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</si>
  <si>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</si>
  <si>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</si>
  <si>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</si>
  <si>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</si>
  <si>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</si>
  <si>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</si>
  <si>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</si>
  <si>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</si>
  <si>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</si>
  <si>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</si>
  <si>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</si>
  <si>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</si>
  <si>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</si>
  <si>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</si>
  <si>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</si>
  <si>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</si>
  <si>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</si>
  <si>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</si>
  <si>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</si>
  <si>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</si>
  <si>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</si>
  <si>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</si>
  <si>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</si>
  <si>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</si>
  <si>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</si>
  <si>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</si>
  <si>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</si>
  <si>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</si>
  <si>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</si>
  <si>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</si>
  <si>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</si>
  <si>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</si>
  <si>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</si>
  <si>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</si>
  <si>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</si>
  <si>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</si>
  <si>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</si>
  <si>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</si>
  <si>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</si>
  <si>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</si>
  <si>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</si>
  <si>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</si>
  <si>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</si>
  <si>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</si>
  <si>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</si>
  <si>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</si>
  <si>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</si>
  <si>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</si>
  <si>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</si>
  <si>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</si>
  <si>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</si>
  <si>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</si>
  <si>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</si>
  <si>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</si>
  <si>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</si>
  <si>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</si>
  <si>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</si>
  <si>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</si>
  <si>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</si>
  <si>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</si>
  <si>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</si>
  <si>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</si>
  <si>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</si>
  <si>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</si>
  <si>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</si>
  <si>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</si>
  <si>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</si>
  <si>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</si>
  <si>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</si>
  <si>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</si>
  <si>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</si>
  <si>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</si>
  <si>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</si>
  <si>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</si>
  <si>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</si>
  <si>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</si>
  <si>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</si>
  <si>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</si>
  <si>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</si>
  <si>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</si>
  <si>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</si>
  <si>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</si>
  <si>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</si>
  <si>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</si>
  <si>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</si>
  <si>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</si>
  <si>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</si>
  <si>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</si>
  <si>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</si>
  <si>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</si>
  <si>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</si>
  <si>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</si>
  <si>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</si>
  <si>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</si>
  <si>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</si>
  <si>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</si>
  <si>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</si>
  <si>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</si>
  <si>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</si>
  <si>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</si>
  <si>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</si>
  <si>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</si>
  <si>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</si>
  <si>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</si>
  <si>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</si>
  <si>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</si>
  <si>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</si>
  <si>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</si>
  <si>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</si>
  <si>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</si>
  <si>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</si>
  <si>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</si>
  <si>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</si>
  <si>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</si>
  <si>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</si>
  <si>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</si>
  <si>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</si>
  <si>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</si>
  <si>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</si>
  <si>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</si>
  <si>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</si>
  <si>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</si>
  <si>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</si>
  <si>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</si>
  <si>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</si>
  <si>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</si>
  <si>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</si>
  <si>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</si>
  <si>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</si>
  <si>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</si>
  <si>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</si>
  <si>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</si>
  <si>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</si>
  <si>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</si>
  <si>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</si>
  <si>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</si>
  <si>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</si>
  <si>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</si>
  <si>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</si>
  <si>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</si>
  <si>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</si>
  <si>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</si>
  <si>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</si>
  <si>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</si>
  <si>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</si>
  <si>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</si>
  <si>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</si>
  <si>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</si>
  <si>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</si>
  <si>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</si>
  <si>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</si>
  <si>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</si>
  <si>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</si>
  <si>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</si>
  <si>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</si>
  <si>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</si>
  <si>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</si>
  <si>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</si>
  <si>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</si>
  <si>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</si>
  <si>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</si>
  <si>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</si>
  <si>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</si>
  <si>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</si>
  <si>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</si>
  <si>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</si>
  <si>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</si>
  <si>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</si>
  <si>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</si>
  <si>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</si>
  <si>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</si>
  <si>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</si>
  <si>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</si>
  <si>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</si>
  <si>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</si>
  <si>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</si>
  <si>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</si>
  <si>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</si>
  <si>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</si>
  <si>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</si>
  <si>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</si>
  <si>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</si>
  <si>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</si>
  <si>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</si>
  <si>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</si>
  <si>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</si>
  <si>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</si>
  <si>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</si>
  <si>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</si>
  <si>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</si>
  <si>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</si>
  <si>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</si>
  <si>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</si>
  <si>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</si>
  <si>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</si>
  <si>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</si>
  <si>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</si>
  <si>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</si>
  <si>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</si>
  <si>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</si>
  <si>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</si>
  <si>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</si>
  <si>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</si>
  <si>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</si>
  <si>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</si>
  <si>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</si>
  <si>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</si>
  <si>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</si>
  <si>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</si>
  <si>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</si>
  <si>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</si>
  <si>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</si>
  <si>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</si>
  <si>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</si>
  <si>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</si>
  <si>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</si>
  <si>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</si>
  <si>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</si>
  <si>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</si>
  <si>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</si>
  <si>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</si>
  <si>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</si>
  <si>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</si>
  <si>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</si>
  <si>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</si>
  <si>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</si>
  <si>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</si>
  <si>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</si>
  <si>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</si>
  <si>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</si>
  <si>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</si>
  <si>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</si>
  <si>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</si>
  <si>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</si>
  <si>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</si>
  <si>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</si>
  <si>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</si>
  <si>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</si>
  <si>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</si>
  <si>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</si>
  <si>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</si>
  <si>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</si>
  <si>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</si>
  <si>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</si>
  <si>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</si>
  <si>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</si>
  <si>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</si>
  <si>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</si>
  <si>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</si>
  <si>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</si>
  <si>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</si>
  <si>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</si>
  <si>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</si>
  <si>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</si>
  <si>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</si>
  <si>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</si>
  <si>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</si>
  <si>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</si>
  <si>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</si>
  <si>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</si>
  <si>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</si>
  <si>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</si>
  <si>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</si>
  <si>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</si>
  <si>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</si>
  <si>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</si>
  <si>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</si>
  <si>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</si>
  <si>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</si>
  <si>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</si>
  <si>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</si>
  <si>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</si>
  <si>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</si>
  <si>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</si>
  <si>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</si>
  <si>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</si>
  <si>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</si>
  <si>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</si>
  <si>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</si>
  <si>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</si>
  <si>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</si>
  <si>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</si>
  <si>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</si>
  <si>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</si>
  <si>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</si>
  <si>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</si>
  <si>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</si>
  <si>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</si>
  <si>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</si>
  <si>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</si>
  <si>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</si>
  <si>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</si>
  <si>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</si>
  <si>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</si>
  <si>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</si>
  <si>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</si>
  <si>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</si>
  <si>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</si>
  <si>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</si>
  <si>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</si>
  <si>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</si>
  <si>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</si>
  <si>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</si>
  <si>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</si>
  <si>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</si>
  <si>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</si>
  <si>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</si>
  <si>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</si>
  <si>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</si>
  <si>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</si>
  <si>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</si>
  <si>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</si>
  <si>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</si>
  <si>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</si>
  <si>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</si>
  <si>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</si>
  <si>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</si>
  <si>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</si>
  <si>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</si>
  <si>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</si>
  <si>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</si>
  <si>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</si>
  <si>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</si>
  <si>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</si>
  <si>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</si>
  <si>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</si>
  <si>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</si>
  <si>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</si>
  <si>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</si>
  <si>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</si>
  <si>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</si>
  <si>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</si>
  <si>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</si>
  <si>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</si>
  <si>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</si>
  <si>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</si>
  <si>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</si>
  <si>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</si>
  <si>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</si>
  <si>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</si>
  <si>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</si>
  <si>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</si>
  <si>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</si>
  <si>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</si>
  <si>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</si>
  <si>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</si>
  <si>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</si>
  <si>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</si>
  <si>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</si>
  <si>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</si>
  <si>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</si>
  <si>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</si>
  <si>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</si>
  <si>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</si>
  <si>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</si>
  <si>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</si>
  <si>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</si>
  <si>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</si>
  <si>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</si>
  <si>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</si>
  <si>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</si>
  <si>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</si>
  <si>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</si>
  <si>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</si>
  <si>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</si>
  <si>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</si>
  <si>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</si>
  <si>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</si>
  <si>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</si>
  <si>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</si>
  <si>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</si>
  <si>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</si>
  <si>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</si>
  <si>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</si>
  <si>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</si>
  <si>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</si>
  <si>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</si>
  <si>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</si>
  <si>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</si>
  <si>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</si>
  <si>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</si>
  <si>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</si>
  <si>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</si>
  <si>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</si>
  <si>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</si>
  <si>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</si>
  <si>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</si>
  <si>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</si>
  <si>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</si>
  <si>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</si>
  <si>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</si>
  <si>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</si>
  <si>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</si>
  <si>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</si>
  <si>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</si>
  <si>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</si>
  <si>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</si>
  <si>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</si>
  <si>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</si>
  <si>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</si>
  <si>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</si>
  <si>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</si>
  <si>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</si>
  <si>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</si>
  <si>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</si>
  <si>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</si>
  <si>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</si>
  <si>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</si>
  <si>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</si>
  <si>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</si>
  <si>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</si>
  <si>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</si>
  <si>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</si>
  <si>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</si>
  <si>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</si>
  <si>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</si>
  <si>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</si>
  <si>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</si>
  <si>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</si>
  <si>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</si>
  <si>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</si>
  <si>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</si>
  <si>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</si>
  <si>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</si>
  <si>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</si>
  <si>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</si>
  <si>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</si>
  <si>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</si>
  <si>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</si>
  <si>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</si>
  <si>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</si>
  <si>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</si>
  <si>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</si>
  <si>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</si>
  <si>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</si>
  <si>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</si>
  <si>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</si>
  <si>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</si>
  <si>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</si>
  <si>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</si>
  <si>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</si>
  <si>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</si>
  <si>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</si>
  <si>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</si>
  <si>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</si>
  <si>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</si>
  <si>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</si>
  <si>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</si>
  <si>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</si>
  <si>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</si>
  <si>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</si>
  <si>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</si>
  <si>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</si>
  <si>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</si>
  <si>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</si>
  <si>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</si>
  <si>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</si>
  <si>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</si>
  <si>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</si>
  <si>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</si>
  <si>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</si>
  <si>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</si>
  <si>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</si>
  <si>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</si>
  <si>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</si>
  <si>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</si>
  <si>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</si>
  <si>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</si>
  <si>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</si>
  <si>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</si>
  <si>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</si>
  <si>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</si>
  <si>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</si>
  <si>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</si>
  <si>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</si>
  <si>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</si>
  <si>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</si>
  <si>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</si>
  <si>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</si>
  <si>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</si>
  <si>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</si>
  <si>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</si>
  <si>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</si>
  <si>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</si>
  <si>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</si>
  <si>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</si>
  <si>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</si>
  <si>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</si>
  <si>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</si>
  <si>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</si>
  <si>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</si>
  <si>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</si>
  <si>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</si>
  <si>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</si>
  <si>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</si>
  <si>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</si>
  <si>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</si>
  <si>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</si>
  <si>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</si>
  <si>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</si>
  <si>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</si>
  <si>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</si>
  <si>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</si>
  <si>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</si>
  <si>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</si>
  <si>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</si>
  <si>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</si>
  <si>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</si>
  <si>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</si>
  <si>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</si>
  <si>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</si>
  <si>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</si>
  <si>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</si>
  <si>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</si>
  <si>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</si>
  <si>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</si>
  <si>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</si>
  <si>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</si>
  <si>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</si>
  <si>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</si>
  <si>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</si>
  <si>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</si>
  <si>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</si>
  <si>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</si>
  <si>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</si>
  <si>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</si>
  <si>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</si>
  <si>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</si>
  <si>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</si>
  <si>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</si>
  <si>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</si>
  <si>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</si>
  <si>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</si>
  <si>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</si>
  <si>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</si>
  <si>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</si>
  <si>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</si>
  <si>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</si>
  <si>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</si>
  <si>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</si>
  <si>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</si>
  <si>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</si>
  <si>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</si>
  <si>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</si>
  <si>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</si>
  <si>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</si>
  <si>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</si>
  <si>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</si>
  <si>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</si>
  <si>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</si>
  <si>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</si>
  <si>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</si>
  <si>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</si>
  <si>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</si>
  <si>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</si>
  <si>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</si>
  <si>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</si>
  <si>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</si>
  <si>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</si>
  <si>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</si>
  <si>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</si>
  <si>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</si>
  <si>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</si>
  <si>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</si>
  <si>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</si>
  <si>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</si>
  <si>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</si>
  <si>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</si>
  <si>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</si>
  <si>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</si>
  <si>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</si>
  <si>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</si>
  <si>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</si>
  <si>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</si>
  <si>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</si>
  <si>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</si>
  <si>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</si>
  <si>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</si>
  <si>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</si>
  <si>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</si>
  <si>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</si>
  <si>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</si>
  <si>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</si>
  <si>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</si>
  <si>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</si>
  <si>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</si>
  <si>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</si>
  <si>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</si>
  <si>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</si>
  <si>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</si>
  <si>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</si>
  <si>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</si>
  <si>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</si>
  <si>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</si>
  <si>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</si>
  <si>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</si>
  <si>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</si>
  <si>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</si>
  <si>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</si>
  <si>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</si>
  <si>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</si>
  <si>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</si>
  <si>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</si>
  <si>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</si>
  <si>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</si>
  <si>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</si>
  <si>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</si>
  <si>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</si>
  <si>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</si>
  <si>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</si>
  <si>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</si>
  <si>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</si>
  <si>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</si>
  <si>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</si>
  <si>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</si>
  <si>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</si>
  <si>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</si>
  <si>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</si>
  <si>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</si>
  <si>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</si>
  <si>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</si>
  <si>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</si>
  <si>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</si>
  <si>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</si>
  <si>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</si>
  <si>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</si>
  <si>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</si>
  <si>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</si>
  <si>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</si>
  <si>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</si>
  <si>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</si>
  <si>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</si>
  <si>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</si>
  <si>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</si>
  <si>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</si>
  <si>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</si>
  <si>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</si>
  <si>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</si>
  <si>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</si>
  <si>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</si>
  <si>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</si>
  <si>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</si>
  <si>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</si>
  <si>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</si>
  <si>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</si>
  <si>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</si>
  <si>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</si>
  <si>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</si>
  <si>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</si>
  <si>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</si>
  <si>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</si>
  <si>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</si>
  <si>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</si>
  <si>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</si>
  <si>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</si>
  <si>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</si>
  <si>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</si>
  <si>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</si>
  <si>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</si>
  <si>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</si>
  <si>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</si>
  <si>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</si>
  <si>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</si>
  <si>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</si>
  <si>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</si>
  <si>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</si>
  <si>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</si>
  <si>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</si>
  <si>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</si>
  <si>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</si>
  <si>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</si>
  <si>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</si>
  <si>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</si>
  <si>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</si>
  <si>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</si>
  <si>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</si>
  <si>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</si>
  <si>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</si>
  <si>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</si>
  <si>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</si>
  <si>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</si>
  <si>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</si>
  <si>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</si>
  <si>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</si>
  <si>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</si>
  <si>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</si>
  <si>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</si>
  <si>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</si>
  <si>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</si>
  <si>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</si>
  <si>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</si>
  <si>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</si>
  <si>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</si>
  <si>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</si>
  <si>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</si>
  <si>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</si>
  <si>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</si>
  <si>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</si>
  <si>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</si>
  <si>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</si>
  <si>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</si>
  <si>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</si>
  <si>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</si>
  <si>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</si>
  <si>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</si>
  <si>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</si>
  <si>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</si>
  <si>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</si>
  <si>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</si>
  <si>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</si>
  <si>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</si>
  <si>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</si>
  <si>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</si>
  <si>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</si>
  <si>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</si>
  <si>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</si>
  <si>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</si>
  <si>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</si>
  <si>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</si>
  <si>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</si>
  <si>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</si>
  <si>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</si>
  <si>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</si>
  <si>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</si>
  <si>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</si>
  <si>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</si>
  <si>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</si>
  <si>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</si>
  <si>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</si>
  <si>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</si>
  <si>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</si>
  <si>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</si>
  <si>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</si>
  <si>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</si>
  <si>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</si>
  <si>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</si>
  <si>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</si>
  <si>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</si>
  <si>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</si>
  <si>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</si>
  <si>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</si>
  <si>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</si>
  <si>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</si>
  <si>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</si>
  <si>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</si>
  <si>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</si>
  <si>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</si>
  <si>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</si>
  <si>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</si>
  <si>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</si>
  <si>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</si>
  <si>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</si>
  <si>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</si>
  <si>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</si>
  <si>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</si>
  <si>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</si>
  <si>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</si>
  <si>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</si>
  <si>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</si>
  <si>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</si>
  <si>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</si>
  <si>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</si>
  <si>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</si>
  <si>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</si>
  <si>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</si>
  <si>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</si>
  <si>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</si>
  <si>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</si>
  <si>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</si>
  <si>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</si>
  <si>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</si>
  <si>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</si>
  <si>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</si>
  <si>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</si>
  <si>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</si>
  <si>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</si>
  <si>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</si>
  <si>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</si>
  <si>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</si>
  <si>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</si>
  <si>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</si>
  <si>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</si>
  <si>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</si>
  <si>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</si>
  <si>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</si>
  <si>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</si>
  <si>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</si>
  <si>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</si>
  <si>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</si>
  <si>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</si>
  <si>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</si>
  <si>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</si>
  <si>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</si>
  <si>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</si>
  <si>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</si>
  <si>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</si>
  <si>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</si>
  <si>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</si>
  <si>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</si>
  <si>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</si>
  <si>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</si>
  <si>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</si>
  <si>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</si>
  <si>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</si>
  <si>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</si>
  <si>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</si>
  <si>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</si>
  <si>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</si>
  <si>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</si>
  <si>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</si>
  <si>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</si>
  <si>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</si>
  <si>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</si>
  <si>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</si>
  <si>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</si>
  <si>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</si>
  <si>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</si>
  <si>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</si>
  <si>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</si>
  <si>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</si>
  <si>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</si>
  <si>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</si>
  <si>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</si>
  <si>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</si>
  <si>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</si>
  <si>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</si>
  <si>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</si>
  <si>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</si>
  <si>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</si>
  <si>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</si>
  <si>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</si>
  <si>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</si>
  <si>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</si>
  <si>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</si>
  <si>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</si>
  <si>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</si>
  <si>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</si>
  <si>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</si>
  <si>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</si>
  <si>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</si>
  <si>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</si>
  <si>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</si>
  <si>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</si>
  <si>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</si>
  <si>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</si>
  <si>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</si>
  <si>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</si>
  <si>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</si>
  <si>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</si>
  <si>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</si>
  <si>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</si>
  <si>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</si>
  <si>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</si>
  <si>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</si>
  <si>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</si>
  <si>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</si>
  <si>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</si>
  <si>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</si>
  <si>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</si>
  <si>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</si>
  <si>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</si>
  <si>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</si>
  <si>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</si>
  <si>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</si>
  <si>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</si>
  <si>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</si>
  <si>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</si>
  <si>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</si>
  <si>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</si>
  <si>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</si>
  <si>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</si>
  <si>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</si>
  <si>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</si>
  <si>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</si>
  <si>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</si>
  <si>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</si>
  <si>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</si>
  <si>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</si>
  <si>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</si>
  <si>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</si>
  <si>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</si>
  <si>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</si>
  <si>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</si>
  <si>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</si>
  <si>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</si>
  <si>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</si>
  <si>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</si>
  <si>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</si>
  <si>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</si>
  <si>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</si>
  <si>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</si>
  <si>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</si>
  <si>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</si>
  <si>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</si>
  <si>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</si>
  <si>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</si>
  <si>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</si>
  <si>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</si>
  <si>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</si>
  <si>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</si>
  <si>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</si>
  <si>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</si>
  <si>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</si>
  <si>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</si>
  <si>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</si>
  <si>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</si>
  <si>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</si>
  <si>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</si>
  <si>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</si>
  <si>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</si>
  <si>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</si>
  <si>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</si>
  <si>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</si>
  <si>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</si>
  <si>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</si>
  <si>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</si>
  <si>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</si>
  <si>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</si>
  <si>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</si>
  <si>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</si>
  <si>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</si>
  <si>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</si>
  <si>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</si>
  <si>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</si>
  <si>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</si>
  <si>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</si>
  <si>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</si>
  <si>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</si>
  <si>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</si>
  <si>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</si>
  <si>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</si>
  <si>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</si>
  <si>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</si>
  <si>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</si>
  <si>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</si>
  <si>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</si>
  <si>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</si>
  <si>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</si>
  <si>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</si>
  <si>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</si>
  <si>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</si>
  <si>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</si>
  <si>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</si>
  <si>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</si>
  <si>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</si>
  <si>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</si>
  <si>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</si>
  <si>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</si>
  <si>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</si>
  <si>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</si>
  <si>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</si>
  <si>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</si>
  <si>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</si>
  <si>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</si>
  <si>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</si>
  <si>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</si>
  <si>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</si>
  <si>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</si>
  <si>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</si>
  <si>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</si>
  <si>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</si>
  <si>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</si>
  <si>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</si>
  <si>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</si>
  <si>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</si>
  <si>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</si>
  <si>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</si>
  <si>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</si>
  <si>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</si>
  <si>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</si>
  <si>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</si>
  <si>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</si>
  <si>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</si>
  <si>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</si>
  <si>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</si>
  <si>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</si>
  <si>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</si>
  <si>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</si>
  <si>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</si>
  <si>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</si>
  <si>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</si>
  <si>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</si>
  <si>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</si>
  <si>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</si>
  <si>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</si>
  <si>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</si>
  <si>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</si>
  <si>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</si>
  <si>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</si>
  <si>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</si>
  <si>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</si>
  <si>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</si>
  <si>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</si>
  <si>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</si>
  <si>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</si>
  <si>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</si>
  <si>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</si>
  <si>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</si>
  <si>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</si>
  <si>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</si>
  <si>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</si>
  <si>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</si>
  <si>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</si>
  <si>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</si>
  <si>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</si>
  <si>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</si>
  <si>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</si>
  <si>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</si>
  <si>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</si>
  <si>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</si>
  <si>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</si>
  <si>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</si>
  <si>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</si>
  <si>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</si>
  <si>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</si>
  <si>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</si>
  <si>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</si>
  <si>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</si>
  <si>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</si>
  <si>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</si>
  <si>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</si>
  <si>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</si>
  <si>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</si>
  <si>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</si>
  <si>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</si>
  <si>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</si>
  <si>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</si>
  <si>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</si>
  <si>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</si>
  <si>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</si>
  <si>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</si>
  <si>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</si>
  <si>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</si>
  <si>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</si>
  <si>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</si>
  <si>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</si>
  <si>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</si>
  <si>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</si>
  <si>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</si>
  <si>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</si>
  <si>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</si>
  <si>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</si>
  <si>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</si>
  <si>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</si>
  <si>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</si>
  <si>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</si>
  <si>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</si>
  <si>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</si>
  <si>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</si>
  <si>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</si>
  <si>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</si>
  <si>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</si>
  <si>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</si>
  <si>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</si>
  <si>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</si>
  <si>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</si>
  <si>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</si>
  <si>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</si>
  <si>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</si>
  <si>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</si>
  <si>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</si>
  <si>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</si>
  <si>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</si>
  <si>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</si>
  <si>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</si>
  <si>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</si>
  <si>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</si>
  <si>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</si>
  <si>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</si>
  <si>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</si>
  <si>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</si>
  <si>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</si>
  <si>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</si>
  <si>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</si>
  <si>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</si>
  <si>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</si>
  <si>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</si>
  <si>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</si>
  <si>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</si>
  <si>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</si>
  <si>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</si>
  <si>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</si>
  <si>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</si>
  <si>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</si>
  <si>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</si>
  <si>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</si>
  <si>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</si>
  <si>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</si>
  <si>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</si>
  <si>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</si>
  <si>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</si>
  <si>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</si>
  <si>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</si>
  <si>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</si>
  <si>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</si>
  <si>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</si>
  <si>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</si>
  <si>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</si>
  <si>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</si>
  <si>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</si>
  <si>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</si>
  <si>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</si>
  <si>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</si>
  <si>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</si>
  <si>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</si>
  <si>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</si>
  <si>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</si>
  <si>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</si>
  <si>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</si>
  <si>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</si>
  <si>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</si>
  <si>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</si>
  <si>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</si>
  <si>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</si>
  <si>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</si>
  <si>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</si>
  <si>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</si>
  <si>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</si>
  <si>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</si>
  <si>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</si>
  <si>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</si>
  <si>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</si>
  <si>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</si>
  <si>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</si>
  <si>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</si>
  <si>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</si>
  <si>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</si>
  <si>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</si>
  <si>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</si>
  <si>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</si>
  <si>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</si>
  <si>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</si>
  <si>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</si>
  <si>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</si>
  <si>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</si>
  <si>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</si>
  <si>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</si>
  <si>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</si>
  <si>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</si>
  <si>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</si>
  <si>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</si>
  <si>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</si>
  <si>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</si>
  <si>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</si>
  <si>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</si>
  <si>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</si>
  <si>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</si>
  <si>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</si>
  <si>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</si>
  <si>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</si>
  <si>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</si>
  <si>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</si>
  <si>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</si>
  <si>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</si>
  <si>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</si>
  <si>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</si>
  <si>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</si>
  <si>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</si>
  <si>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</si>
  <si>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</si>
  <si>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</si>
  <si>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</si>
  <si>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</si>
  <si>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</si>
  <si>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</si>
  <si>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</si>
  <si>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</si>
  <si>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</si>
  <si>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</si>
  <si>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</si>
  <si>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</si>
  <si>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</si>
  <si>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</si>
  <si>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</si>
  <si>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</si>
  <si>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</si>
  <si>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</si>
  <si>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</si>
  <si>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</si>
  <si>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</si>
  <si>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</si>
  <si>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</si>
  <si>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</si>
  <si>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</si>
  <si>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</si>
  <si>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</si>
  <si>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</si>
  <si>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</si>
  <si>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</si>
  <si>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</si>
  <si>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</si>
  <si>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</si>
  <si>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</si>
  <si>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</si>
  <si>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</si>
  <si>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</si>
  <si>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</si>
  <si>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</si>
  <si>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</si>
  <si>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</si>
  <si>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</si>
  <si>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</si>
  <si>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</si>
  <si>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</si>
  <si>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</si>
  <si>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</si>
  <si>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</si>
  <si>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</si>
  <si>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</si>
  <si>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</si>
  <si>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</si>
  <si>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</si>
  <si>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</si>
  <si>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</si>
  <si>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</si>
  <si>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</si>
  <si>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</si>
  <si>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</si>
  <si>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</si>
  <si>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</si>
  <si>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</si>
  <si>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</si>
  <si>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</si>
  <si>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</si>
  <si>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</si>
  <si>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</si>
  <si>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</si>
  <si>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</si>
  <si>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</si>
  <si>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</si>
  <si>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</si>
  <si>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</si>
  <si>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</si>
  <si>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</si>
  <si>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</si>
  <si>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</si>
  <si>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</si>
  <si>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</si>
  <si>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</si>
  <si>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</si>
  <si>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</si>
  <si>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</si>
  <si>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</si>
  <si>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</si>
  <si>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</si>
  <si>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</si>
  <si>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</si>
  <si>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</si>
  <si>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</si>
  <si>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</si>
  <si>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</si>
  <si>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</si>
  <si>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</si>
  <si>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</si>
  <si>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</si>
  <si>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</si>
  <si>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</si>
  <si>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</si>
  <si>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</si>
  <si>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</si>
  <si>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</si>
  <si>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</si>
  <si>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</si>
  <si>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</si>
  <si>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</si>
  <si>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</si>
  <si>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</si>
  <si>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</si>
  <si>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</si>
  <si>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</si>
  <si>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</si>
  <si>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</si>
  <si>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</si>
  <si>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</si>
  <si>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</si>
  <si>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</si>
  <si>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</si>
  <si>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</si>
  <si>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</si>
  <si>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</si>
  <si>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</si>
  <si>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</si>
  <si>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</si>
  <si>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</si>
  <si>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</si>
  <si>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</si>
  <si>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</si>
  <si>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</si>
  <si>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</si>
  <si>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</si>
  <si>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</si>
  <si>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</si>
  <si>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</si>
  <si>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</si>
  <si>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</si>
  <si>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</si>
  <si>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</si>
  <si>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</si>
  <si>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</si>
  <si>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</si>
  <si>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</si>
  <si>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</si>
  <si>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</si>
  <si>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</si>
  <si>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</si>
  <si>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</si>
  <si>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</si>
  <si>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</si>
  <si>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</si>
  <si>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</si>
  <si>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</si>
  <si>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</si>
  <si>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</si>
  <si>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</si>
  <si>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</si>
  <si>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</si>
  <si>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</si>
  <si>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</si>
  <si>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</si>
  <si>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</si>
  <si>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</si>
  <si>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</si>
  <si>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</si>
  <si>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</si>
  <si>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</si>
  <si>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</si>
  <si>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</si>
  <si>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</si>
  <si>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</si>
  <si>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</si>
  <si>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</si>
  <si>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</si>
  <si>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</si>
  <si>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</si>
  <si>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</si>
  <si>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</si>
  <si>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</si>
  <si>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</si>
  <si>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</si>
  <si>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</si>
  <si>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</si>
  <si>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</si>
  <si>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</si>
  <si>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</si>
  <si>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</si>
  <si>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</si>
  <si>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</si>
  <si>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</si>
  <si>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</si>
  <si>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</si>
  <si>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</si>
  <si>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</si>
  <si>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</si>
  <si>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</si>
  <si>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</si>
  <si>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</si>
  <si>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</si>
  <si>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</si>
  <si>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</si>
  <si>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</si>
  <si>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</si>
  <si>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</si>
  <si>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</si>
  <si>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</si>
  <si>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</si>
  <si>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</si>
  <si>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</si>
  <si>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</si>
  <si>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</si>
  <si>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</si>
  <si>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</si>
  <si>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</si>
  <si>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</si>
  <si>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</si>
  <si>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</si>
  <si>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</si>
  <si>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</si>
  <si>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</si>
  <si>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</si>
  <si>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</si>
  <si>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</si>
  <si>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</si>
  <si>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</si>
  <si>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</si>
  <si>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</si>
  <si>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</si>
  <si>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</si>
  <si>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</si>
  <si>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</si>
  <si>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</si>
  <si>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</si>
  <si>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</si>
  <si>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</si>
  <si>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</si>
  <si>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</si>
  <si>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</si>
  <si>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</si>
  <si>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</si>
  <si>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</si>
  <si>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</si>
  <si>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</si>
  <si>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</si>
  <si>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</si>
  <si>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</si>
  <si>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</si>
  <si>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</si>
  <si>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</si>
  <si>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</si>
  <si>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</si>
  <si>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</si>
  <si>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</si>
  <si>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</si>
  <si>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</si>
  <si>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</si>
  <si>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</si>
  <si>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</si>
  <si>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</si>
  <si>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</si>
  <si>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</si>
  <si>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</si>
  <si>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</si>
  <si>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</si>
  <si>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</si>
  <si>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</si>
  <si>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</si>
  <si>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</si>
  <si>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</si>
  <si>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</si>
  <si>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</si>
  <si>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</si>
  <si>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</si>
  <si>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</si>
  <si>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</si>
  <si>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</si>
  <si>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</si>
  <si>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</si>
  <si>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</si>
  <si>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</si>
  <si>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</si>
  <si>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</si>
  <si>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</si>
  <si>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</si>
  <si>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</si>
  <si>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</si>
  <si>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</si>
  <si>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</si>
  <si>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</si>
  <si>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</si>
  <si>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</si>
  <si>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</si>
  <si>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</si>
  <si>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</si>
  <si>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</si>
  <si>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</si>
  <si>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</si>
  <si>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</si>
  <si>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</si>
  <si>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</si>
  <si>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</si>
  <si>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</si>
  <si>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</si>
  <si>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</si>
  <si>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</si>
  <si>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</si>
  <si>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</si>
  <si>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</si>
  <si>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</si>
  <si>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</si>
  <si>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</si>
  <si>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</si>
  <si>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</si>
  <si>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</si>
  <si>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</si>
  <si>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</si>
  <si>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</si>
  <si>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</si>
  <si>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</si>
  <si>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</si>
  <si>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</si>
  <si>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</si>
  <si>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</si>
  <si>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</si>
  <si>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</si>
  <si>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</si>
  <si>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</si>
  <si>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</si>
  <si>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</si>
  <si>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</si>
  <si>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</si>
  <si>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</si>
  <si>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</si>
  <si>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</si>
  <si>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</si>
  <si>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</si>
  <si>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</si>
  <si>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</si>
  <si>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</si>
  <si>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</si>
  <si>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</si>
  <si>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</si>
  <si>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</si>
  <si>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</si>
  <si>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</si>
  <si>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</si>
  <si>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</si>
  <si>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</si>
  <si>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</si>
  <si>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</si>
  <si>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</si>
  <si>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</si>
  <si>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</si>
  <si>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</si>
  <si>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</si>
  <si>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</si>
  <si>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</si>
  <si>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</si>
  <si>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</si>
  <si>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</si>
  <si>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</si>
  <si>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</si>
  <si>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</si>
  <si>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</si>
  <si>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</si>
  <si>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</si>
  <si>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</si>
  <si>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</si>
  <si>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</si>
  <si>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</si>
  <si>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</si>
  <si>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</si>
  <si>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</si>
  <si>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</si>
  <si>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</si>
  <si>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</si>
  <si>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</si>
  <si>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</si>
  <si>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</si>
  <si>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</si>
  <si>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</si>
  <si>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</si>
  <si>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</si>
  <si>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</si>
  <si>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</si>
  <si>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</si>
  <si>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</si>
  <si>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</si>
  <si>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</si>
  <si>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</si>
  <si>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</si>
  <si>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</si>
  <si>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</si>
  <si>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</si>
  <si>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</si>
  <si>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</si>
  <si>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</si>
  <si>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</si>
  <si>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</si>
  <si>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</si>
  <si>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</si>
  <si>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</si>
  <si>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</si>
  <si>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</si>
  <si>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</si>
  <si>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</si>
  <si>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</si>
  <si>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</si>
  <si>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</si>
  <si>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</si>
  <si>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</si>
  <si>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</si>
  <si>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</si>
  <si>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</si>
  <si>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</si>
  <si>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</si>
  <si>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</si>
  <si>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</si>
  <si>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</si>
  <si>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</si>
  <si>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</si>
  <si>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</si>
  <si>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</si>
  <si>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</si>
  <si>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</si>
  <si>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</si>
  <si>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</si>
  <si>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</si>
  <si>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</si>
  <si>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</si>
  <si>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</si>
  <si>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</si>
  <si>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</si>
  <si>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</si>
  <si>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</si>
  <si>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</si>
  <si>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</si>
  <si>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</si>
  <si>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</si>
  <si>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</si>
  <si>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</si>
  <si>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</si>
  <si>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</si>
  <si>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</si>
  <si>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</si>
  <si>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</si>
  <si>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</si>
  <si>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</si>
  <si>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</si>
  <si>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</si>
  <si>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</si>
  <si>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</si>
  <si>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</si>
  <si>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</si>
  <si>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</si>
  <si>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</si>
  <si>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</si>
  <si>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</si>
  <si>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</si>
  <si>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</si>
  <si>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</si>
  <si>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</si>
  <si>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</si>
  <si>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</si>
  <si>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</si>
  <si>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</si>
  <si>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</si>
  <si>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</si>
  <si>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</si>
  <si>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</si>
  <si>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</si>
  <si>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</si>
  <si>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</si>
  <si>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</si>
  <si>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</si>
  <si>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</si>
  <si>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</si>
  <si>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</si>
  <si>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</si>
  <si>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</si>
  <si>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</si>
  <si>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</si>
  <si>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</si>
  <si>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</si>
  <si>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</si>
  <si>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</si>
  <si>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</si>
  <si>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</si>
  <si>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</si>
  <si>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</si>
  <si>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</si>
  <si>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</si>
  <si>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</si>
  <si>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</si>
  <si>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</si>
  <si>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</si>
  <si>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</si>
  <si>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</si>
  <si>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</si>
  <si>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</si>
  <si>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</si>
  <si>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</si>
  <si>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</si>
  <si>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</si>
  <si>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</si>
  <si>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</si>
  <si>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</si>
  <si>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</si>
  <si>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</si>
  <si>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</si>
  <si>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</si>
  <si>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</si>
  <si>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</si>
  <si>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</si>
  <si>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</si>
  <si>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</si>
  <si>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</si>
  <si>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</si>
  <si>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</si>
  <si>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</si>
  <si>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</si>
  <si>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</si>
  <si>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</si>
  <si>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</si>
  <si>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</si>
  <si>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</si>
  <si>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</si>
  <si>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</si>
  <si>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</si>
  <si>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</si>
  <si>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</si>
  <si>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</si>
  <si>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</si>
  <si>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</si>
  <si>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</si>
  <si>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</si>
  <si>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</si>
  <si>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</si>
  <si>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</si>
  <si>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</si>
  <si>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</si>
  <si>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</si>
  <si>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</si>
  <si>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</si>
  <si>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</si>
  <si>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</si>
  <si>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</si>
  <si>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</si>
  <si>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</si>
  <si>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</si>
  <si>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</si>
  <si>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</si>
  <si>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</si>
  <si>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</si>
  <si>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</si>
  <si>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</si>
  <si>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</si>
  <si>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</si>
  <si>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</si>
  <si>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</si>
  <si>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</si>
  <si>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</si>
  <si>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</si>
  <si>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</si>
  <si>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</si>
  <si>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</si>
  <si>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</si>
  <si>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</si>
  <si>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</si>
  <si>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</si>
  <si>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</si>
  <si>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</si>
  <si>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</si>
  <si>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</si>
  <si>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</si>
  <si>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</si>
  <si>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</si>
  <si>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</si>
  <si>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</si>
  <si>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</si>
  <si>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</si>
  <si>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</si>
  <si>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</si>
  <si>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</si>
  <si>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</si>
  <si>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</si>
  <si>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</si>
  <si>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</si>
  <si>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</si>
  <si>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</si>
  <si>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</si>
  <si>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</si>
  <si>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</si>
  <si>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</si>
  <si>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</si>
  <si>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</si>
  <si>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</si>
  <si>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</si>
  <si>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</si>
  <si>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</si>
  <si>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</si>
  <si>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</si>
  <si>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</si>
  <si>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</si>
  <si>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</si>
  <si>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</si>
  <si>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</si>
  <si>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</si>
  <si>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</si>
  <si>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</si>
  <si>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</si>
  <si>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</si>
  <si>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</si>
  <si>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</si>
  <si>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</si>
  <si>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</si>
  <si>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</si>
  <si>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</si>
  <si>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</si>
  <si>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</si>
  <si>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</si>
  <si>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</si>
  <si>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</si>
  <si>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</si>
  <si>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</si>
  <si>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</si>
  <si>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</si>
  <si>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</si>
  <si>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</si>
  <si>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</si>
  <si>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</si>
  <si>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</si>
  <si>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</si>
  <si>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</si>
  <si>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</si>
  <si>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</si>
  <si>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</si>
  <si>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</si>
  <si>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</si>
  <si>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</si>
  <si>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</si>
  <si>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</si>
  <si>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</si>
  <si>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</si>
  <si>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</si>
  <si>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</si>
  <si>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</si>
  <si>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</si>
  <si>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</si>
  <si>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</si>
  <si>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</si>
  <si>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</si>
  <si>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</si>
  <si>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</si>
  <si>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</si>
  <si>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</si>
  <si>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</si>
  <si>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</si>
  <si>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</si>
  <si>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</si>
  <si>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</si>
  <si>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</si>
  <si>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</si>
  <si>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</si>
  <si>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</si>
  <si>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</si>
  <si>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</si>
  <si>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</si>
  <si>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</si>
  <si>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</si>
  <si>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</si>
  <si>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</si>
  <si>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</si>
  <si>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</si>
  <si>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</si>
  <si>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</si>
  <si>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</si>
  <si>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</si>
  <si>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</si>
  <si>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</si>
  <si>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</si>
  <si>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</si>
  <si>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</si>
  <si>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</si>
  <si>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</si>
  <si>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</si>
  <si>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</si>
  <si>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</si>
  <si>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</si>
  <si>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</si>
  <si>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</si>
  <si>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</si>
  <si>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</si>
  <si>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</si>
  <si>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</si>
  <si>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</si>
  <si>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</si>
  <si>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</si>
  <si>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</si>
  <si>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</si>
  <si>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</si>
  <si>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</si>
  <si>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</si>
  <si>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</si>
  <si>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</si>
  <si>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</si>
  <si>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</si>
  <si>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</si>
  <si>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</si>
  <si>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</si>
  <si>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</si>
  <si>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</si>
  <si>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</si>
  <si>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</si>
  <si>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</si>
  <si>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</si>
  <si>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</si>
  <si>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</si>
  <si>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</si>
  <si>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</si>
  <si>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</si>
  <si>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</si>
  <si>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</si>
  <si>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</si>
  <si>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</si>
  <si>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</si>
  <si>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</si>
  <si>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</si>
  <si>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</si>
  <si>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</si>
  <si>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</si>
  <si>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</si>
  <si>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</si>
  <si>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</si>
  <si>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</si>
  <si>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</si>
  <si>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</si>
  <si>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</si>
  <si>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</si>
  <si>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</si>
  <si>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</si>
  <si>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</si>
  <si>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</si>
  <si>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</si>
  <si>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</si>
  <si>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</si>
  <si>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</si>
  <si>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</si>
  <si>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</si>
  <si>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</si>
  <si>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</si>
  <si>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</si>
  <si>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</si>
  <si>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</si>
  <si>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</si>
  <si>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</si>
  <si>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</si>
  <si>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</si>
  <si>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</si>
  <si>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</si>
  <si>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</si>
  <si>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</si>
  <si>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</si>
  <si>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</si>
  <si>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</si>
  <si>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</si>
  <si>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</si>
  <si>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</si>
  <si>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</si>
  <si>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</si>
  <si>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</si>
  <si>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</si>
  <si>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</si>
  <si>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</si>
  <si>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</si>
  <si>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</si>
  <si>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</si>
  <si>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</si>
  <si>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</si>
  <si>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</si>
  <si>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</si>
  <si>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</si>
  <si>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</si>
  <si>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</si>
  <si>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</si>
  <si>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</si>
  <si>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</si>
  <si>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</si>
  <si>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</si>
  <si>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</si>
  <si>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</si>
  <si>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</si>
  <si>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</si>
  <si>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</si>
  <si>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</si>
  <si>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</si>
  <si>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</si>
  <si>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</si>
  <si>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</si>
  <si>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</si>
  <si>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</si>
  <si>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</si>
  <si>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</si>
  <si>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</si>
  <si>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</si>
  <si>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</si>
  <si>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</si>
  <si>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</si>
  <si>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</si>
  <si>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</si>
  <si>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</si>
  <si>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</si>
  <si>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</si>
  <si>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</si>
  <si>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</si>
  <si>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</si>
  <si>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</si>
  <si>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</si>
  <si>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</si>
  <si>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</si>
  <si>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</si>
  <si>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</si>
  <si>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</si>
  <si>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</si>
  <si>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</si>
  <si>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</si>
  <si>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</si>
  <si>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</si>
  <si>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</si>
  <si>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</si>
  <si>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</si>
  <si>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</si>
  <si>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</si>
  <si>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</si>
  <si>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</si>
  <si>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</si>
  <si>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</si>
  <si>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</si>
  <si>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</si>
  <si>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</si>
  <si>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</si>
  <si>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</si>
  <si>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</si>
  <si>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</si>
  <si>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</si>
  <si>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</si>
  <si>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</si>
  <si>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</si>
  <si>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</si>
  <si>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</si>
  <si>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</si>
  <si>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</si>
  <si>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</si>
  <si>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</si>
  <si>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</si>
  <si>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</si>
  <si>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</si>
  <si>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</si>
  <si>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</si>
  <si>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</si>
  <si>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</si>
  <si>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</si>
  <si>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</si>
  <si>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</si>
  <si>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</si>
  <si>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</si>
  <si>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</si>
  <si>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</si>
  <si>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</si>
  <si>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</si>
  <si>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</si>
  <si>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</si>
  <si>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</si>
  <si>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</si>
  <si>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</si>
  <si>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</si>
  <si>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</si>
  <si>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</si>
  <si>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</si>
  <si>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</si>
  <si>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</si>
  <si>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</si>
  <si>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</si>
  <si>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</si>
  <si>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</si>
  <si>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</si>
  <si>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</si>
  <si>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</si>
  <si>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</si>
  <si>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</si>
  <si>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</si>
  <si>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</si>
  <si>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</si>
  <si>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</si>
  <si>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</si>
  <si>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</si>
  <si>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</si>
  <si>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</si>
  <si>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</si>
  <si>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</si>
  <si>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</si>
  <si>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</si>
  <si>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</si>
  <si>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</si>
  <si>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</si>
  <si>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</si>
  <si>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</si>
  <si>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</si>
  <si>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</si>
  <si>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</si>
  <si>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</si>
  <si>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</si>
  <si>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</si>
  <si>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</si>
  <si>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</si>
  <si>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</si>
  <si>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</si>
  <si>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</si>
  <si>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</si>
  <si>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</si>
  <si>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</si>
  <si>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</si>
  <si>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</si>
  <si>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</si>
  <si>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</si>
  <si>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</si>
  <si>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</si>
  <si>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</si>
  <si>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</si>
  <si>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</si>
  <si>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</si>
  <si>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</si>
  <si>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</si>
  <si>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</si>
  <si>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</si>
  <si>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</si>
  <si>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</si>
  <si>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</si>
  <si>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</si>
  <si>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</si>
  <si>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</si>
  <si>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</si>
  <si>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</si>
  <si>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</si>
  <si>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</si>
  <si>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</si>
  <si>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</si>
  <si>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</si>
  <si>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</si>
  <si>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</si>
  <si>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</si>
  <si>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</si>
  <si>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</si>
  <si>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</si>
  <si>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</si>
  <si>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</si>
  <si>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</si>
  <si>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</si>
  <si>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</si>
  <si>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</si>
  <si>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</si>
  <si>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</si>
  <si>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</si>
  <si>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</si>
  <si>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</si>
  <si>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</si>
  <si>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</si>
  <si>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</si>
  <si>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</si>
  <si>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</si>
  <si>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</si>
  <si>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</si>
  <si>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</si>
  <si>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</si>
  <si>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</si>
  <si>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</si>
  <si>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</si>
  <si>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</si>
  <si>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</si>
  <si>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</si>
  <si>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</si>
  <si>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</si>
  <si>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</si>
  <si>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</si>
  <si>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</si>
  <si>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</si>
  <si>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</si>
  <si>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</si>
  <si>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</si>
  <si>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</si>
  <si>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</si>
  <si>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</si>
  <si>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</si>
  <si>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</si>
  <si>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</si>
  <si>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</si>
  <si>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</si>
  <si>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</si>
  <si>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</si>
  <si>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</si>
  <si>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</si>
  <si>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</si>
  <si>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</si>
  <si>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</si>
  <si>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</si>
  <si>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</si>
  <si>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</si>
  <si>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</si>
  <si>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</si>
  <si>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</si>
  <si>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</si>
  <si>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</si>
  <si>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</si>
  <si>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</si>
  <si>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</si>
  <si>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</si>
  <si>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</si>
  <si>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</si>
  <si>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</si>
  <si>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</si>
  <si>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</si>
  <si>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</si>
  <si>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</si>
  <si>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</si>
  <si>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</si>
  <si>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</si>
  <si>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</si>
  <si>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</si>
  <si>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</si>
  <si>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</si>
  <si>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</si>
  <si>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</si>
  <si>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</si>
  <si>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</si>
  <si>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</si>
  <si>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</si>
  <si>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</si>
  <si>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</si>
  <si>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</si>
  <si>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</si>
  <si>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</si>
  <si>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</si>
  <si>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</si>
  <si>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</si>
  <si>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</si>
  <si>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</si>
  <si>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</si>
  <si>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</si>
  <si>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</si>
  <si>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</si>
  <si>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</si>
  <si>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</si>
  <si>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</si>
  <si>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</si>
  <si>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</si>
  <si>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</si>
  <si>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</si>
  <si>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</si>
  <si>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</si>
  <si>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</si>
  <si>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</si>
  <si>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</si>
  <si>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</si>
  <si>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</si>
  <si>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</si>
  <si>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</si>
  <si>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</si>
  <si>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</si>
  <si>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</si>
  <si>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</si>
  <si>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</si>
  <si>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</si>
  <si>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</si>
  <si>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</si>
  <si>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</si>
  <si>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</si>
  <si>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</si>
  <si>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</si>
  <si>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</si>
  <si>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</si>
  <si>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</si>
  <si>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</si>
  <si>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</si>
  <si>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</si>
  <si>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</si>
  <si>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</si>
  <si>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</si>
  <si>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</si>
  <si>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</si>
  <si>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</si>
  <si>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</si>
  <si>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</si>
  <si>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</si>
  <si>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</si>
  <si>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</si>
  <si>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</si>
  <si>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</si>
  <si>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</si>
  <si>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</si>
  <si>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</si>
  <si>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</si>
  <si>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</si>
  <si>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</si>
  <si>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</si>
  <si>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</si>
  <si>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</si>
  <si>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</si>
  <si>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</si>
  <si>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</si>
  <si>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</si>
  <si>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</si>
  <si>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</si>
  <si>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</si>
  <si>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</si>
  <si>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</si>
  <si>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</si>
  <si>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</si>
  <si>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</si>
  <si>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</si>
  <si>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</si>
  <si>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</si>
  <si>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</si>
  <si>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</si>
  <si>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</si>
  <si>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</si>
  <si>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</si>
  <si>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</si>
  <si>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</si>
  <si>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</si>
  <si>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</si>
  <si>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</si>
  <si>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</si>
  <si>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</si>
  <si>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</si>
  <si>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</si>
  <si>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</si>
  <si>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</si>
  <si>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</si>
  <si>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</si>
  <si>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</si>
  <si>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</si>
  <si>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</si>
  <si>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</si>
  <si>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</si>
  <si>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</si>
  <si>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</si>
  <si>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</si>
  <si>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</si>
  <si>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</si>
  <si>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</si>
  <si>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</si>
  <si>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</si>
  <si>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</si>
  <si>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</si>
  <si>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</si>
  <si>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</si>
  <si>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</si>
  <si>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</si>
  <si>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</si>
  <si>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</si>
  <si>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</si>
  <si>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</si>
  <si>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</si>
  <si>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</si>
  <si>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</si>
  <si>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</si>
  <si>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</si>
  <si>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</si>
  <si>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</si>
  <si>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</si>
  <si>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</si>
  <si>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</si>
  <si>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</si>
  <si>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</si>
  <si>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</si>
  <si>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</si>
  <si>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</si>
  <si>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</si>
  <si>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</si>
  <si>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</si>
  <si>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</si>
  <si>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</si>
  <si>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</si>
  <si>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</si>
  <si>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</si>
  <si>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</si>
  <si>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</si>
  <si>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</si>
  <si>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</si>
  <si>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</si>
  <si>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</si>
  <si>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</si>
  <si>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</si>
  <si>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</si>
  <si>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</si>
  <si>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</si>
  <si>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</si>
  <si>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</si>
  <si>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</si>
  <si>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</si>
  <si>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</si>
  <si>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</si>
  <si>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</si>
  <si>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</si>
  <si>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</si>
  <si>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</si>
  <si>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</si>
  <si>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</si>
  <si>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</si>
  <si>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</si>
  <si>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</si>
  <si>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</si>
  <si>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</si>
  <si>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</si>
  <si>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</si>
  <si>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</si>
  <si>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</si>
  <si>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</si>
  <si>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</si>
  <si>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</si>
  <si>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</si>
  <si>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</si>
  <si>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</si>
  <si>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</si>
  <si>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</si>
  <si>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</si>
  <si>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</si>
  <si>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</si>
  <si>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</si>
  <si>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</si>
  <si>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</si>
  <si>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</si>
  <si>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</si>
  <si>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</si>
  <si>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</si>
  <si>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</si>
  <si>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</si>
  <si>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</si>
  <si>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</si>
  <si>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</si>
  <si>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</si>
  <si>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</si>
  <si>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</si>
  <si>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</si>
  <si>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</si>
  <si>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</si>
  <si>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</si>
  <si>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</si>
  <si>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</si>
  <si>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</si>
  <si>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</si>
  <si>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</si>
  <si>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</si>
  <si>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</si>
  <si>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</si>
  <si>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</si>
  <si>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</si>
  <si>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</si>
  <si>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</si>
  <si>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</si>
  <si>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</si>
  <si>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</si>
  <si>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</si>
  <si>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</si>
  <si>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</si>
  <si>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</si>
  <si>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</si>
  <si>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</si>
  <si>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</si>
  <si>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</si>
  <si>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</si>
  <si>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</si>
  <si>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</si>
  <si>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</si>
  <si>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</si>
  <si>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</si>
  <si>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</si>
  <si>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</si>
  <si>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</si>
  <si>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</si>
  <si>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</si>
  <si>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</si>
  <si>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</si>
  <si>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</si>
  <si>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</si>
  <si>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</si>
  <si>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</si>
  <si>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</si>
  <si>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</si>
  <si>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</si>
  <si>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</si>
  <si>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</si>
  <si>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</si>
  <si>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</si>
  <si>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</si>
  <si>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</si>
  <si>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</si>
  <si>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</si>
  <si>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</si>
  <si>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</si>
  <si>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</si>
  <si>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</si>
  <si>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</si>
  <si>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</si>
  <si>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</si>
  <si>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</si>
  <si>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</si>
  <si>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</si>
  <si>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</si>
  <si>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</si>
  <si>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</si>
  <si>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</si>
  <si>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</si>
  <si>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</si>
  <si>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</si>
  <si>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</si>
  <si>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</si>
  <si>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</si>
  <si>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</si>
  <si>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</si>
  <si>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</si>
  <si>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</si>
  <si>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</si>
  <si>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</si>
  <si>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</si>
  <si>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</si>
  <si>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</si>
  <si>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</si>
  <si>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</si>
  <si>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</si>
  <si>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</si>
  <si>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</si>
  <si>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</si>
  <si>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</si>
  <si>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</si>
  <si>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</si>
  <si>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</si>
  <si>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</si>
  <si>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</si>
  <si>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</si>
  <si>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</si>
  <si>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</si>
  <si>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</si>
  <si>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</si>
  <si>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</si>
  <si>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</si>
  <si>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</si>
  <si>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</si>
  <si>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</si>
  <si>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</si>
  <si>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</si>
  <si>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</si>
  <si>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</si>
  <si>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</si>
  <si>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</si>
  <si>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</si>
  <si>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</si>
  <si>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</si>
  <si>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</si>
  <si>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</si>
  <si>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</si>
  <si>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</si>
  <si>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</si>
  <si>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</si>
  <si>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</si>
  <si>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</si>
  <si>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</si>
  <si>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</si>
  <si>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</si>
  <si>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</si>
  <si>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</si>
  <si>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</si>
  <si>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</si>
  <si>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</si>
  <si>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</si>
  <si>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</si>
  <si>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</si>
  <si>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</si>
  <si>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</si>
  <si>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</si>
  <si>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</si>
  <si>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</si>
  <si>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</si>
  <si>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</si>
  <si>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</si>
  <si>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</si>
  <si>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</si>
  <si>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</si>
  <si>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</si>
  <si>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</si>
  <si>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</si>
  <si>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</si>
  <si>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</si>
  <si>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</si>
  <si>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</si>
  <si>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</si>
  <si>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</si>
  <si>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</si>
  <si>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</si>
  <si>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</si>
  <si>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</si>
  <si>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</si>
  <si>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</si>
  <si>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</si>
  <si>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</si>
  <si>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</si>
  <si>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</si>
  <si>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</si>
  <si>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</si>
  <si>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</si>
  <si>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</si>
  <si>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</si>
  <si>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</si>
  <si>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</si>
  <si>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</si>
  <si>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</si>
  <si>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</si>
  <si>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</si>
  <si>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</si>
  <si>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</si>
  <si>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</si>
  <si>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</si>
  <si>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</si>
  <si>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</si>
  <si>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</si>
  <si>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</si>
  <si>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</si>
  <si>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</si>
  <si>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</si>
  <si>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</si>
  <si>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</si>
  <si>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</si>
  <si>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</si>
  <si>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</si>
  <si>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</si>
  <si>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</si>
  <si>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</si>
  <si>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</si>
  <si>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</si>
  <si>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</si>
  <si>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</si>
  <si>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</si>
  <si>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</si>
  <si>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</si>
  <si>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</si>
  <si>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</si>
  <si>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</si>
  <si>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</si>
  <si>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</si>
  <si>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</si>
  <si>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</si>
  <si>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</si>
  <si>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</si>
  <si>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</si>
  <si>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</si>
  <si>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</si>
  <si>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</si>
  <si>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</si>
  <si>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</si>
  <si>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</si>
  <si>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</si>
  <si>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</si>
  <si>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</si>
  <si>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</si>
  <si>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</si>
  <si>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</si>
  <si>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</si>
  <si>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</si>
  <si>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</si>
  <si>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</si>
  <si>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</si>
  <si>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</si>
  <si>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</si>
  <si>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</si>
  <si>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</si>
  <si>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</si>
  <si>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</si>
  <si>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</si>
  <si>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</si>
  <si>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</si>
  <si>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</si>
  <si>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</si>
  <si>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</si>
  <si>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</si>
  <si>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</si>
  <si>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</si>
  <si>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</si>
  <si>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</si>
  <si>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</si>
  <si>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</si>
  <si>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</si>
  <si>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</si>
  <si>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</si>
  <si>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</si>
  <si>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</si>
  <si>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</si>
  <si>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</si>
  <si>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</si>
  <si>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</si>
  <si>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</si>
  <si>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</si>
  <si>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</si>
  <si>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</si>
  <si>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</si>
  <si>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</si>
  <si>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</si>
  <si>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</si>
  <si>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</si>
  <si>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</si>
  <si>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</si>
  <si>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</si>
  <si>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</si>
  <si>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</si>
  <si>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</si>
  <si>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</si>
  <si>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</si>
  <si>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</si>
  <si>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</si>
  <si>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</si>
  <si>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</si>
  <si>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</si>
  <si>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</si>
  <si>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</si>
  <si>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</si>
  <si>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</si>
  <si>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</si>
  <si>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</si>
  <si>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</si>
  <si>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</si>
  <si>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</si>
  <si>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</si>
  <si>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</si>
  <si>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</si>
  <si>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</si>
  <si>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</si>
  <si>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</si>
  <si>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</si>
  <si>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</si>
  <si>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</si>
  <si>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</si>
  <si>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</si>
  <si>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</si>
  <si>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</si>
  <si>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</si>
  <si>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</si>
  <si>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</si>
  <si>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</si>
  <si>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</si>
  <si>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</si>
  <si>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</si>
  <si>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</si>
  <si>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</si>
  <si>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</si>
  <si>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</si>
  <si>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</si>
  <si>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</si>
  <si>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</si>
  <si>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</si>
  <si>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</si>
  <si>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</si>
  <si>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</si>
  <si>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</si>
  <si>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</si>
  <si>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</si>
  <si>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</si>
  <si>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</si>
  <si>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</si>
  <si>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</si>
  <si>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</si>
  <si>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</si>
  <si>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</si>
  <si>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</si>
  <si>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</si>
  <si>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</si>
  <si>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</si>
  <si>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</si>
  <si>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</si>
  <si>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</si>
  <si>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</si>
  <si>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</si>
  <si>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</si>
  <si>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</si>
  <si>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</si>
  <si>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</si>
  <si>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</si>
  <si>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</si>
  <si>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</si>
  <si>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</si>
  <si>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</si>
  <si>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</si>
  <si>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</si>
  <si>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</si>
  <si>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</si>
  <si>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</si>
  <si>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</si>
  <si>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</si>
  <si>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</si>
  <si>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</si>
  <si>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</si>
  <si>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</si>
  <si>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</si>
  <si>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</si>
  <si>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</si>
  <si>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</si>
  <si>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</si>
  <si>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</si>
  <si>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</si>
  <si>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</si>
  <si>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</si>
  <si>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</si>
  <si>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</si>
  <si>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</si>
  <si>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</si>
  <si>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</si>
  <si>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</si>
  <si>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</si>
  <si>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</si>
  <si>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</si>
  <si>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</si>
  <si>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</si>
  <si>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</si>
  <si>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</si>
  <si>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</si>
  <si>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</si>
  <si>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</si>
  <si>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</si>
  <si>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</si>
  <si>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</si>
  <si>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</si>
  <si>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</si>
  <si>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</si>
  <si>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</si>
  <si>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</si>
  <si>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</si>
  <si>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</si>
  <si>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</si>
  <si>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</si>
  <si>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</si>
  <si>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</si>
  <si>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</si>
  <si>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</si>
  <si>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</si>
  <si>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</si>
  <si>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</si>
  <si>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</si>
  <si>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</si>
  <si>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</si>
  <si>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</si>
  <si>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</si>
  <si>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</si>
  <si>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</si>
  <si>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</si>
  <si>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</si>
  <si>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</si>
  <si>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</si>
  <si>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</si>
  <si>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</si>
  <si>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</si>
  <si>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</si>
  <si>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</si>
  <si>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</si>
  <si>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</si>
  <si>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</si>
  <si>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</si>
  <si>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</si>
  <si>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</si>
  <si>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</si>
  <si>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</si>
  <si>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</si>
  <si>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</si>
  <si>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</si>
  <si>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</si>
  <si>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</si>
  <si>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</si>
  <si>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</si>
  <si>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</si>
  <si>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</si>
  <si>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</si>
  <si>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</si>
  <si>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</si>
  <si>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</si>
  <si>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</si>
  <si>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</si>
  <si>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</si>
  <si>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</si>
  <si>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</si>
  <si>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</si>
  <si>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</si>
  <si>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</si>
  <si>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</si>
  <si>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</si>
  <si>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</si>
  <si>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</si>
  <si>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</si>
  <si>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</si>
  <si>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</si>
  <si>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</si>
  <si>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</si>
  <si>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</si>
  <si>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</si>
  <si>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</si>
  <si>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</si>
  <si>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</si>
  <si>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</si>
  <si>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</si>
  <si>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</si>
  <si>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</si>
  <si>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</si>
  <si>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</si>
  <si>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</si>
  <si>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</si>
  <si>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</si>
  <si>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</si>
  <si>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</si>
  <si>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</si>
  <si>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</si>
  <si>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</si>
  <si>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</si>
  <si>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</si>
  <si>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</si>
  <si>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</si>
  <si>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</si>
  <si>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</si>
  <si>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</si>
  <si>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</si>
  <si>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</si>
  <si>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</si>
  <si>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</si>
  <si>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</si>
  <si>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</si>
  <si>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</si>
  <si>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</si>
  <si>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</si>
  <si>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</si>
  <si>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</si>
  <si>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</si>
  <si>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</si>
  <si>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</si>
  <si>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</si>
  <si>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</si>
  <si>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</si>
  <si>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</si>
  <si>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</si>
  <si>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</si>
  <si>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</si>
  <si>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</si>
  <si>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</si>
  <si>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</si>
  <si>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</si>
  <si>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</si>
  <si>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</si>
  <si>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</si>
  <si>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</si>
  <si>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</si>
  <si>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</si>
  <si>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</si>
  <si>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</si>
  <si>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</si>
  <si>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</si>
  <si>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</si>
  <si>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</si>
  <si>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</si>
  <si>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</si>
  <si>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</si>
  <si>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</si>
  <si>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</si>
  <si>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</si>
  <si>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</si>
  <si>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</si>
  <si>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</si>
  <si>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</si>
  <si>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</si>
  <si>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</si>
  <si>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</si>
  <si>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</si>
  <si>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</si>
  <si>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</si>
  <si>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</si>
  <si>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</si>
  <si>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</si>
  <si>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</si>
  <si>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</si>
  <si>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</si>
  <si>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</si>
  <si>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</si>
  <si>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</si>
  <si>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</si>
  <si>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</si>
  <si>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</si>
  <si>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</si>
  <si>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</si>
  <si>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</si>
  <si>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</si>
  <si>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</si>
  <si>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</si>
  <si>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</si>
  <si>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</si>
  <si>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</si>
  <si>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</si>
  <si>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</si>
  <si>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</si>
  <si>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</si>
  <si>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</si>
  <si>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</si>
  <si>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</si>
  <si>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</si>
  <si>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</si>
  <si>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</si>
  <si>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</si>
  <si>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</si>
  <si>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</si>
  <si>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</si>
  <si>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</si>
  <si>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</si>
  <si>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</si>
  <si>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</si>
  <si>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</si>
  <si>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</si>
  <si>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</si>
  <si>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</si>
  <si>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</si>
  <si>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</si>
  <si>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</si>
  <si>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</si>
  <si>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</si>
  <si>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</si>
  <si>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</si>
  <si>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</si>
  <si>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</si>
  <si>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</si>
  <si>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</si>
  <si>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</si>
  <si>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</si>
  <si>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</si>
  <si>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</si>
  <si>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</si>
  <si>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</si>
  <si>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</si>
  <si>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</si>
  <si>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</si>
  <si>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</si>
  <si>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</si>
  <si>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</si>
  <si>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</si>
  <si>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</si>
  <si>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</si>
  <si>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</si>
  <si>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</si>
  <si>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</si>
  <si>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</si>
  <si>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</si>
  <si>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</si>
  <si>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</si>
  <si>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</si>
  <si>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</si>
  <si>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</si>
  <si>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</si>
  <si>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</si>
  <si>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</si>
  <si>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</si>
  <si>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</si>
  <si>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</si>
  <si>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</si>
  <si>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</si>
  <si>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</si>
  <si>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</si>
  <si>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</si>
  <si>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</si>
  <si>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</si>
  <si>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</si>
  <si>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</si>
  <si>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</si>
  <si>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</si>
  <si>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</si>
  <si>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</si>
  <si>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</si>
  <si>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</si>
  <si>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</si>
  <si>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</si>
  <si>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</si>
  <si>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</si>
  <si>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</si>
  <si>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</si>
  <si>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</si>
  <si>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</si>
  <si>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</si>
  <si>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</si>
  <si>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</si>
  <si>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</si>
  <si>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</si>
  <si>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</si>
  <si>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</si>
  <si>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</si>
  <si>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</si>
  <si>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</si>
  <si>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</si>
  <si>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</si>
  <si>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</si>
  <si>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</si>
  <si>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</si>
  <si>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</si>
  <si>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</si>
  <si>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</si>
  <si>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</si>
  <si>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</si>
  <si>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</si>
  <si>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</si>
  <si>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</si>
  <si>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</si>
  <si>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</si>
  <si>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</si>
  <si>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</si>
  <si>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</si>
  <si>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</si>
  <si>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</si>
  <si>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</si>
  <si>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</si>
  <si>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</si>
  <si>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</si>
  <si>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</si>
  <si>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</si>
  <si>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</si>
  <si>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</si>
  <si>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</si>
  <si>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</si>
  <si>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</si>
  <si>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</si>
  <si>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</si>
  <si>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</si>
  <si>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</si>
  <si>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</si>
  <si>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</si>
  <si>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</si>
  <si>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</si>
  <si>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</si>
  <si>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</si>
  <si>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</si>
  <si>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</si>
  <si>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</si>
  <si>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</si>
  <si>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</si>
  <si>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</si>
  <si>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</si>
  <si>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</si>
  <si>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</si>
  <si>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</si>
  <si>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</si>
  <si>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</si>
  <si>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</si>
  <si>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</si>
  <si>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</si>
  <si>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</si>
  <si>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</si>
  <si>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</si>
  <si>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</si>
  <si>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</si>
  <si>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</si>
  <si>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</si>
  <si>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</si>
  <si>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</si>
  <si>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</si>
  <si>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</si>
  <si>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</si>
  <si>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</si>
  <si>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</si>
  <si>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</si>
  <si>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</si>
  <si>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</si>
  <si>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</si>
  <si>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</si>
  <si>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</si>
  <si>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</si>
  <si>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</si>
  <si>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</si>
  <si>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</si>
  <si>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</si>
  <si>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</si>
  <si>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</si>
  <si>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</si>
  <si>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</si>
  <si>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</si>
  <si>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</si>
  <si>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</si>
  <si>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</si>
  <si>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</si>
  <si>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</si>
  <si>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</si>
  <si>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</si>
  <si>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</si>
  <si>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</si>
  <si>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</si>
  <si>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</si>
  <si>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</si>
  <si>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</si>
  <si>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</si>
  <si>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</si>
  <si>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</si>
  <si>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</si>
  <si>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</si>
  <si>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</si>
  <si>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</si>
  <si>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</si>
  <si>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</si>
  <si>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</si>
  <si>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</si>
  <si>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</si>
  <si>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</si>
  <si>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</si>
  <si>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</si>
  <si>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</si>
  <si>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</si>
  <si>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</si>
  <si>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</si>
  <si>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</si>
  <si>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</si>
  <si>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</si>
  <si>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</si>
  <si>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</si>
  <si>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</si>
  <si>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</si>
  <si>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</si>
  <si>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</si>
  <si>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</si>
  <si>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</si>
  <si>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</si>
  <si>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</si>
  <si>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</si>
  <si>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</si>
  <si>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</si>
  <si>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</si>
  <si>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</si>
  <si>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</si>
  <si>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</si>
  <si>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</si>
  <si>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</si>
  <si>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</si>
  <si>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</si>
  <si>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</si>
  <si>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</si>
  <si>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</si>
  <si>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</si>
  <si>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</si>
  <si>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</si>
  <si>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</si>
  <si>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</si>
  <si>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</si>
  <si>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</si>
  <si>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</si>
  <si>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</si>
  <si>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</si>
  <si>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</si>
  <si>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</si>
  <si>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</si>
  <si>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</si>
  <si>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</si>
  <si>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</si>
  <si>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</si>
  <si>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</si>
  <si>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</si>
  <si>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</si>
  <si>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</si>
  <si>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</si>
  <si>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</si>
  <si>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</si>
  <si>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</si>
  <si>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</si>
  <si>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</si>
  <si>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</si>
  <si>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</si>
  <si>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</si>
  <si>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</si>
  <si>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</si>
  <si>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</si>
  <si>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</si>
  <si>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</si>
  <si>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</si>
  <si>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</si>
  <si>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</si>
  <si>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</si>
  <si>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</si>
  <si>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</si>
  <si>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</si>
  <si>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</si>
  <si>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</si>
  <si>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</si>
  <si>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</si>
  <si>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</si>
  <si>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</si>
  <si>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</si>
  <si>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</si>
  <si>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</si>
  <si>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</si>
  <si>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</si>
  <si>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</si>
  <si>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</si>
  <si>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</si>
  <si>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</si>
  <si>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</si>
  <si>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</si>
  <si>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</si>
  <si>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</si>
  <si>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</si>
  <si>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</si>
  <si>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</si>
  <si>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</si>
  <si>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</si>
  <si>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</si>
  <si>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</si>
  <si>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</si>
  <si>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</si>
  <si>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</si>
  <si>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</si>
  <si>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</si>
  <si>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</si>
  <si>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</si>
  <si>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</si>
  <si>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</si>
  <si>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</si>
  <si>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</si>
  <si>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</si>
  <si>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</si>
  <si>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</si>
  <si>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</si>
  <si>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</si>
  <si>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</si>
  <si>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</si>
  <si>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</si>
  <si>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</si>
  <si>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</si>
  <si>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</si>
  <si>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</si>
  <si>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</si>
  <si>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</si>
  <si>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</si>
  <si>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</si>
  <si>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</si>
  <si>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</si>
  <si>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</si>
  <si>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</si>
  <si>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</si>
  <si>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</si>
  <si>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</si>
  <si>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</si>
  <si>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</si>
  <si>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</si>
  <si>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</si>
  <si>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</si>
  <si>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</si>
  <si>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</si>
  <si>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</si>
  <si>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</si>
  <si>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</si>
  <si>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</si>
  <si>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</si>
  <si>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</si>
  <si>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</si>
  <si>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</si>
  <si>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</si>
  <si>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</si>
  <si>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</si>
  <si>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</si>
  <si>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</si>
  <si>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</si>
  <si>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</si>
  <si>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</si>
  <si>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</si>
  <si>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</si>
  <si>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</si>
  <si>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</si>
  <si>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</si>
  <si>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</si>
  <si>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</si>
  <si>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</si>
  <si>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</si>
  <si>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</si>
  <si>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</si>
  <si>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</si>
  <si>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</si>
  <si>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</si>
  <si>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</si>
  <si>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</si>
  <si>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</si>
  <si>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</si>
  <si>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</si>
  <si>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</si>
  <si>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</si>
  <si>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</si>
  <si>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</si>
  <si>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</si>
  <si>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</si>
  <si>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</si>
  <si>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</si>
  <si>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</si>
  <si>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</si>
  <si>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</si>
  <si>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</si>
  <si>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</si>
  <si>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</si>
  <si>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</si>
  <si>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</si>
  <si>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</si>
  <si>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</si>
  <si>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</si>
  <si>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</si>
  <si>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</si>
  <si>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</si>
  <si>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</si>
  <si>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</si>
  <si>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</si>
  <si>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</si>
  <si>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</si>
  <si>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</si>
  <si>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</si>
  <si>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</si>
  <si>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</si>
  <si>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</si>
  <si>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</si>
  <si>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</si>
  <si>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</si>
  <si>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</si>
  <si>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</si>
  <si>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</si>
  <si>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</si>
  <si>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</si>
  <si>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</si>
  <si>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</si>
  <si>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</si>
  <si>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</si>
  <si>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</si>
  <si>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</si>
  <si>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</si>
  <si>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</si>
  <si>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</si>
  <si>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</si>
  <si>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</si>
  <si>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</si>
  <si>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</si>
  <si>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</si>
  <si>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</si>
  <si>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</si>
  <si>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</si>
  <si>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</si>
  <si>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</si>
  <si>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</si>
  <si>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</si>
  <si>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</si>
  <si>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</si>
  <si>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</si>
  <si>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</si>
  <si>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</si>
  <si>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</si>
  <si>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</si>
  <si>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</si>
  <si>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</si>
  <si>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</si>
  <si>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</si>
  <si>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</si>
  <si>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</si>
  <si>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</si>
  <si>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</si>
  <si>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</si>
  <si>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</si>
  <si>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</si>
  <si>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</si>
  <si>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</si>
  <si>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</si>
  <si>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</si>
  <si>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</si>
  <si>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</si>
  <si>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</si>
  <si>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</si>
  <si>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</si>
  <si>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</si>
  <si>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</si>
  <si>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</si>
  <si>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</si>
  <si>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</si>
  <si>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</si>
  <si>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</si>
  <si>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</si>
  <si>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</si>
  <si>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</si>
  <si>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</si>
  <si>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</si>
  <si>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</si>
  <si>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</si>
  <si>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</si>
  <si>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</si>
  <si>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</si>
  <si>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</si>
  <si>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</si>
  <si>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</si>
  <si>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</si>
  <si>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</si>
  <si>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</si>
  <si>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</si>
  <si>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</si>
  <si>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</si>
  <si>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</si>
  <si>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</si>
  <si>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</si>
  <si>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</si>
  <si>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</si>
  <si>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</si>
  <si>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</si>
  <si>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</si>
  <si>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</si>
  <si>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</si>
  <si>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</si>
  <si>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</si>
  <si>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</si>
  <si>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</si>
  <si>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</si>
  <si>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</si>
  <si>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</si>
  <si>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</si>
  <si>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</si>
  <si>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</si>
  <si>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</si>
  <si>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</si>
  <si>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</si>
  <si>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</si>
  <si>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</si>
  <si>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</si>
  <si>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</si>
  <si>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</si>
  <si>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</si>
  <si>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</si>
  <si>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</si>
  <si>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</si>
  <si>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</si>
  <si>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</si>
  <si>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</si>
  <si>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</si>
  <si>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</si>
  <si>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</si>
  <si>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</si>
  <si>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</si>
  <si>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</si>
  <si>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</si>
  <si>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</si>
  <si>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</si>
  <si>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</si>
  <si>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</si>
  <si>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</si>
  <si>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</si>
  <si>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</si>
  <si>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</si>
  <si>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</si>
  <si>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</si>
  <si>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</si>
  <si>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</si>
  <si>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</si>
  <si>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</si>
  <si>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</si>
  <si>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</si>
  <si>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</si>
  <si>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</si>
  <si>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</si>
  <si>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</si>
  <si>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</si>
  <si>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</si>
  <si>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</si>
  <si>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</si>
  <si>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</si>
  <si>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</si>
  <si>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</si>
  <si>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</si>
  <si>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</si>
  <si>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</si>
  <si>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</si>
  <si>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</si>
  <si>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</si>
  <si>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</si>
  <si>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</si>
  <si>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</si>
  <si>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</si>
  <si>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</si>
  <si>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</si>
  <si>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</si>
  <si>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</si>
  <si>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</si>
  <si>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</si>
  <si>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</si>
  <si>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</si>
  <si>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</si>
  <si>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</si>
  <si>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</si>
  <si>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</si>
  <si>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</si>
  <si>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</si>
  <si>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</si>
  <si>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</si>
  <si>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</si>
  <si>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</si>
  <si>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</si>
  <si>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</si>
  <si>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</si>
  <si>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</si>
  <si>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</si>
  <si>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</si>
  <si>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</si>
  <si>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</si>
  <si>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</si>
  <si>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</si>
  <si>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</si>
  <si>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</si>
  <si>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</si>
  <si>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</si>
  <si>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</si>
  <si>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</si>
  <si>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</si>
  <si>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</si>
  <si>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</si>
  <si>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</si>
  <si>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</si>
  <si>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</si>
  <si>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</si>
  <si>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</si>
  <si>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</si>
  <si>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</si>
  <si>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</si>
  <si>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</si>
  <si>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</si>
  <si>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</si>
  <si>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</si>
  <si>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</si>
  <si>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</si>
  <si>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</si>
  <si>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</si>
  <si>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</si>
  <si>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</si>
  <si>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</si>
  <si>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</si>
  <si>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</si>
  <si>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</si>
  <si>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</si>
  <si>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</si>
  <si>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</si>
  <si>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</si>
  <si>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</si>
  <si>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</si>
  <si>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</si>
  <si>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</si>
  <si>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</si>
  <si>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</si>
  <si>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</si>
  <si>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</si>
  <si>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</si>
  <si>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</si>
  <si>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</si>
  <si>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</si>
  <si>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</si>
  <si>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</si>
  <si>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</si>
  <si>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</si>
  <si>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</si>
  <si>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</si>
  <si>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</si>
  <si>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</si>
  <si>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</si>
  <si>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</si>
  <si>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</si>
  <si>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</si>
  <si>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</si>
  <si>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</si>
  <si>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</si>
  <si>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</si>
  <si>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</si>
  <si>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</si>
  <si>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</si>
  <si>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</si>
  <si>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</si>
  <si>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</si>
  <si>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</si>
  <si>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</si>
  <si>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</si>
  <si>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</si>
  <si>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</si>
  <si>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</si>
  <si>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</si>
  <si>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</si>
  <si>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</si>
  <si>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</si>
  <si>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</si>
  <si>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</si>
  <si>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</si>
  <si>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</si>
  <si>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</si>
  <si>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</si>
  <si>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</si>
  <si>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</si>
  <si>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</si>
  <si>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</si>
  <si>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</si>
  <si>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</si>
  <si>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</si>
  <si>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</si>
  <si>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</si>
  <si>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</si>
  <si>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</si>
  <si>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</si>
  <si>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</si>
  <si>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</si>
  <si>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</si>
  <si>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</si>
  <si>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</si>
  <si>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</si>
  <si>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</si>
  <si>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</si>
  <si>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</si>
  <si>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</si>
  <si>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</si>
  <si>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</si>
  <si>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</si>
  <si>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</si>
  <si>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</si>
  <si>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</si>
  <si>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</si>
  <si>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</si>
  <si>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</si>
  <si>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</si>
  <si>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</si>
  <si>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</si>
  <si>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</si>
  <si>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</si>
  <si>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</si>
  <si>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</si>
  <si>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</si>
  <si>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</si>
  <si>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</si>
  <si>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</si>
  <si>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</si>
  <si>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</si>
  <si>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</si>
  <si>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</si>
  <si>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</si>
  <si>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</si>
  <si>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</si>
  <si>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</si>
  <si>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</si>
  <si>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</si>
  <si>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</si>
  <si>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</si>
  <si>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</si>
  <si>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</si>
  <si>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</si>
  <si>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</si>
  <si>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</si>
  <si>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</si>
  <si>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</si>
  <si>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</si>
  <si>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</si>
  <si>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</si>
  <si>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</si>
  <si>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</si>
  <si>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</si>
  <si>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</si>
  <si>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</si>
  <si>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</si>
  <si>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</si>
  <si>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</si>
  <si>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</si>
  <si>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</si>
  <si>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</si>
  <si>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</si>
  <si>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</si>
  <si>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</si>
  <si>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</si>
  <si>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</si>
  <si>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</si>
  <si>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</si>
  <si>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</si>
  <si>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</si>
  <si>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</si>
  <si>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</si>
  <si>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</si>
  <si>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</si>
  <si>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</si>
  <si>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</si>
  <si>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</si>
  <si>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</si>
  <si>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</si>
  <si>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</si>
  <si>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</si>
  <si>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</si>
  <si>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</si>
  <si>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</si>
  <si>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</si>
  <si>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</si>
  <si>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</si>
  <si>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</si>
  <si>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</si>
  <si>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</si>
  <si>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</si>
  <si>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</si>
  <si>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</si>
  <si>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</si>
  <si>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</si>
  <si>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</si>
  <si>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</si>
  <si>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</si>
  <si>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</si>
  <si>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</si>
  <si>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</si>
  <si>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</si>
  <si>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</si>
  <si>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</si>
  <si>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</si>
  <si>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</si>
  <si>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</si>
  <si>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</si>
  <si>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</si>
  <si>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</si>
  <si>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</si>
  <si>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</si>
  <si>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</si>
  <si>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</si>
  <si>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</si>
  <si>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</si>
  <si>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</si>
  <si>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</si>
  <si>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</si>
  <si>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</si>
  <si>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</si>
  <si>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</si>
  <si>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</si>
  <si>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</si>
  <si>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</si>
  <si>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</si>
  <si>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</si>
  <si>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</si>
  <si>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</si>
  <si>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</si>
  <si>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</si>
  <si>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</si>
  <si>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</si>
  <si>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</si>
  <si>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</si>
  <si>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</si>
  <si>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</si>
  <si>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</si>
  <si>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</si>
  <si>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</si>
  <si>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</si>
  <si>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</si>
  <si>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</si>
  <si>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</si>
  <si>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</si>
  <si>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</si>
  <si>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</si>
  <si>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</si>
  <si>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</si>
  <si>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</si>
  <si>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</si>
  <si>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</si>
  <si>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</si>
  <si>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</si>
  <si>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</si>
  <si>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</si>
  <si>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</si>
  <si>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</si>
  <si>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</si>
  <si>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</si>
  <si>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</si>
  <si>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</si>
  <si>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</si>
  <si>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</si>
  <si>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</si>
  <si>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</si>
  <si>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</si>
  <si>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</si>
  <si>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</si>
  <si>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</si>
  <si>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</si>
  <si>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</si>
  <si>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</si>
  <si>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</si>
  <si>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</si>
  <si>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</si>
  <si>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</si>
  <si>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</si>
  <si>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</si>
  <si>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</si>
  <si>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</si>
  <si>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</si>
  <si>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</si>
  <si>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</si>
  <si>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</si>
  <si>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</si>
  <si>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</si>
  <si>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</si>
  <si>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</si>
  <si>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</si>
  <si>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</si>
  <si>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</si>
  <si>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</si>
  <si>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</si>
  <si>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</si>
  <si>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</si>
  <si>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</si>
  <si>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</si>
  <si>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</si>
  <si>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</si>
  <si>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</si>
  <si>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</si>
  <si>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</si>
  <si>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</si>
  <si>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</si>
  <si>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</si>
  <si>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</si>
  <si>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</si>
  <si>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</si>
  <si>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</si>
  <si>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</si>
  <si>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</si>
  <si>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</si>
  <si>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</si>
  <si>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</si>
  <si>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</si>
  <si>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</si>
  <si>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</si>
  <si>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</si>
  <si>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</si>
  <si>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</si>
  <si>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</si>
  <si>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</si>
  <si>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</si>
  <si>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</si>
  <si>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</si>
  <si>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</si>
  <si>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</si>
  <si>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</si>
  <si>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</si>
  <si>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</si>
  <si>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</si>
  <si>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</si>
  <si>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</si>
  <si>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</si>
  <si>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</si>
  <si>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</si>
  <si>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</si>
  <si>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</si>
  <si>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</si>
  <si>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</si>
  <si>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</si>
  <si>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</si>
  <si>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</si>
  <si>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</si>
  <si>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</si>
  <si>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</si>
  <si>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</si>
  <si>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</si>
  <si>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</si>
  <si>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</si>
  <si>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</si>
  <si>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</si>
  <si>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</si>
  <si>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</si>
  <si>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</si>
  <si>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</si>
  <si>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</si>
  <si>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</si>
  <si>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</si>
  <si>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</si>
  <si>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</si>
  <si>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</si>
  <si>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</si>
  <si>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</si>
  <si>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</si>
  <si>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</si>
  <si>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</si>
  <si>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</si>
  <si>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</si>
  <si>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</si>
  <si>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</si>
  <si>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</si>
  <si>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</si>
  <si>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</si>
  <si>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</si>
  <si>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</si>
  <si>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</si>
  <si>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</si>
  <si>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</si>
  <si>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</si>
  <si>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</si>
  <si>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</si>
  <si>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</si>
  <si>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</si>
  <si>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</si>
  <si>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</si>
  <si>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</si>
  <si>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</si>
  <si>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</si>
  <si>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</si>
  <si>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</si>
  <si>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</si>
  <si>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</si>
  <si>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</si>
  <si>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</si>
  <si>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</si>
  <si>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</si>
  <si>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</si>
  <si>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</si>
  <si>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</si>
  <si>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</si>
  <si>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</si>
  <si>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</si>
  <si>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</si>
  <si>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</si>
  <si>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</si>
  <si>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</si>
  <si>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</si>
  <si>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</si>
  <si>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</si>
  <si>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</si>
  <si>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</si>
  <si>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</si>
  <si>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</si>
  <si>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</si>
  <si>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</si>
  <si>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</si>
  <si>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</si>
  <si>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</si>
  <si>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</si>
  <si>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</si>
  <si>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</si>
  <si>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</si>
  <si>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</si>
  <si>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</si>
  <si>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</si>
  <si>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</si>
  <si>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</si>
  <si>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</si>
  <si>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</si>
  <si>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</si>
  <si>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</si>
  <si>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</si>
  <si>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</si>
  <si>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</si>
  <si>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</si>
  <si>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</si>
  <si>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</si>
  <si>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</si>
  <si>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</si>
  <si>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</si>
  <si>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</si>
  <si>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</si>
  <si>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</si>
  <si>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</si>
  <si>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</si>
  <si>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</si>
  <si>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</si>
  <si>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</si>
  <si>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</si>
  <si>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</si>
  <si>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</si>
  <si>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</si>
  <si>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</si>
  <si>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</si>
  <si>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</si>
  <si>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</si>
  <si>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</si>
  <si>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</si>
  <si>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</si>
  <si>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</si>
  <si>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</si>
  <si>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</si>
  <si>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</si>
  <si>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</si>
  <si>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</si>
  <si>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</si>
  <si>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</si>
  <si>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</si>
  <si>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</si>
  <si>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</si>
  <si>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</si>
  <si>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</si>
  <si>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</si>
  <si>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</si>
  <si>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</si>
  <si>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</si>
  <si>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</si>
  <si>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</si>
  <si>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</si>
  <si>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</si>
  <si>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</si>
  <si>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</si>
  <si>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</si>
  <si>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</si>
  <si>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</si>
  <si>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</si>
  <si>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</si>
  <si>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</si>
  <si>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</si>
  <si>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</si>
  <si>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</si>
  <si>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</si>
  <si>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</si>
  <si>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</si>
  <si>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</si>
  <si>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</si>
  <si>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</si>
  <si>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</si>
  <si>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</si>
  <si>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</si>
  <si>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</si>
  <si>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</si>
  <si>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</si>
  <si>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</si>
  <si>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</si>
  <si>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</si>
  <si>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</si>
  <si>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</si>
  <si>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</si>
  <si>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</si>
  <si>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</si>
  <si>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</si>
  <si>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</si>
  <si>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</si>
  <si>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</si>
  <si>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</si>
  <si>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</si>
  <si>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</si>
  <si>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</si>
  <si>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</si>
  <si>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</si>
  <si>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</si>
  <si>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</si>
  <si>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</si>
  <si>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</si>
  <si>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</si>
  <si>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</si>
  <si>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</si>
  <si>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</si>
  <si>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</si>
  <si>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</si>
  <si>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</si>
  <si>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</si>
  <si>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</si>
  <si>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</si>
  <si>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</si>
  <si>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</si>
  <si>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</si>
  <si>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</si>
  <si>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</si>
  <si>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</si>
  <si>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</si>
  <si>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</si>
  <si>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</si>
  <si>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</si>
  <si>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</si>
  <si>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</si>
  <si>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</si>
  <si>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</si>
  <si>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</si>
  <si>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</si>
  <si>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</si>
  <si>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</si>
  <si>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</si>
  <si>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</si>
  <si>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</si>
  <si>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</si>
  <si>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</si>
  <si>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</si>
  <si>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</si>
  <si>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</si>
  <si>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</si>
  <si>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</si>
  <si>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</si>
  <si>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</si>
  <si>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</si>
  <si>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</si>
  <si>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</si>
  <si>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</si>
  <si>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</si>
  <si>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</si>
  <si>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</si>
  <si>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</si>
  <si>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</si>
  <si>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</si>
  <si>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</si>
  <si>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</si>
  <si>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</si>
  <si>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</si>
  <si>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</si>
  <si>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</si>
  <si>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</si>
  <si>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</si>
  <si>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</si>
  <si>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</si>
  <si>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</si>
  <si>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</si>
  <si>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</si>
  <si>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</si>
  <si>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</si>
  <si>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</si>
  <si>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</si>
  <si>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</si>
  <si>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</si>
  <si>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</si>
  <si>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</si>
  <si>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</si>
  <si>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</si>
  <si>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</si>
  <si>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</si>
  <si>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</si>
  <si>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</si>
  <si>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</si>
  <si>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</si>
  <si>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</si>
  <si>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</si>
  <si>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</si>
  <si>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</si>
  <si>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</si>
  <si>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</si>
  <si>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</si>
  <si>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</si>
  <si>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</si>
  <si>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</si>
  <si>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</si>
  <si>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</si>
  <si>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</si>
  <si>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</si>
  <si>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</si>
  <si>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</si>
  <si>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</si>
  <si>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</si>
  <si>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</si>
  <si>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</si>
  <si>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</si>
  <si>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</si>
  <si>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</si>
  <si>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</si>
  <si>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</si>
  <si>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</si>
  <si>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</si>
  <si>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</si>
  <si>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</si>
  <si>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</si>
  <si>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</si>
  <si>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</si>
  <si>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</si>
  <si>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</si>
  <si>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</si>
  <si>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</si>
  <si>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</si>
  <si>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</si>
  <si>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</si>
  <si>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</si>
  <si>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</si>
  <si>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</si>
  <si>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</si>
  <si>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</si>
  <si>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</si>
  <si>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</si>
  <si>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</si>
  <si>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</si>
  <si>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</si>
  <si>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</si>
  <si>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</si>
  <si>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</si>
  <si>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</si>
  <si>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</si>
  <si>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</si>
  <si>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</si>
  <si>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</si>
  <si>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</si>
  <si>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</si>
  <si>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</si>
  <si>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</si>
  <si>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</si>
  <si>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</si>
  <si>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</si>
  <si>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</si>
  <si>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</si>
  <si>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</si>
  <si>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</si>
  <si>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</si>
  <si>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</si>
  <si>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</si>
  <si>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</si>
  <si>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</si>
  <si>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</si>
  <si>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</si>
  <si>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</si>
  <si>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</si>
  <si>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</si>
  <si>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</si>
  <si>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</si>
  <si>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</si>
  <si>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</si>
  <si>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</si>
  <si>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</si>
  <si>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</si>
  <si>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</si>
  <si>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</si>
  <si>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</si>
  <si>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</si>
  <si>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</si>
  <si>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</si>
  <si>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</si>
  <si>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</si>
  <si>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</si>
  <si>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</si>
  <si>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</si>
  <si>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</si>
  <si>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</si>
  <si>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</si>
  <si>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</si>
  <si>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</si>
  <si>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</si>
  <si>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</si>
  <si>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</si>
  <si>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</si>
  <si>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</si>
  <si>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</si>
  <si>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</si>
  <si>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</si>
  <si>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</si>
  <si>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</si>
  <si>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</si>
  <si>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</si>
  <si>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</si>
  <si>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</si>
  <si>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</si>
  <si>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</si>
  <si>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</si>
  <si>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</si>
  <si>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</si>
  <si>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</si>
  <si>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</si>
  <si>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</si>
  <si>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</si>
  <si>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</si>
  <si>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</si>
  <si>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</si>
  <si>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</si>
  <si>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</si>
  <si>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</si>
  <si>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</si>
  <si>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</si>
  <si>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</si>
  <si>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</si>
  <si>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</si>
  <si>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</si>
  <si>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</si>
  <si>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</si>
  <si>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</si>
  <si>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</si>
  <si>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</si>
  <si>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</si>
  <si>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</si>
  <si>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</si>
  <si>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</si>
  <si>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</si>
  <si>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</si>
  <si>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</si>
  <si>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</si>
  <si>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</si>
  <si>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</si>
  <si>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</si>
  <si>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</si>
  <si>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</si>
  <si>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</si>
  <si>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</si>
  <si>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</si>
  <si>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</si>
  <si>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</si>
  <si>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</si>
  <si>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</si>
  <si>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</si>
  <si>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</si>
  <si>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</si>
  <si>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</si>
  <si>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</si>
  <si>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</si>
  <si>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</si>
  <si>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</si>
  <si>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</si>
  <si>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</si>
  <si>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</si>
  <si>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</si>
  <si>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</si>
  <si>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</si>
  <si>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</si>
  <si>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</si>
  <si>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</si>
  <si>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</si>
  <si>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</si>
  <si>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</si>
  <si>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</si>
  <si>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</si>
  <si>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</si>
  <si>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</si>
  <si>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</si>
  <si>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</si>
  <si>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</si>
  <si>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</si>
  <si>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</si>
  <si>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</si>
  <si>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</si>
  <si>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</si>
  <si>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</si>
  <si>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</si>
  <si>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</si>
  <si>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</si>
  <si>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</si>
  <si>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</si>
  <si>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</si>
  <si>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</si>
  <si>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</si>
  <si>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</si>
  <si>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</si>
  <si>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</si>
  <si>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</si>
  <si>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</si>
  <si>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</si>
  <si>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</si>
  <si>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</si>
  <si>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</si>
  <si>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</si>
  <si>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</si>
  <si>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</si>
  <si>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</si>
  <si>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</si>
  <si>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</si>
  <si>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</si>
  <si>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</si>
  <si>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</si>
  <si>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</si>
  <si>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</si>
  <si>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</si>
  <si>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</si>
  <si>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</si>
  <si>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</si>
  <si>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</si>
  <si>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</si>
  <si>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</si>
  <si>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</si>
  <si>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</si>
  <si>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</si>
  <si>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</si>
  <si>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</si>
  <si>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</si>
  <si>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</si>
  <si>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</si>
  <si>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</si>
  <si>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</si>
  <si>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</si>
  <si>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</si>
  <si>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</si>
  <si>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</si>
  <si>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</si>
  <si>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</si>
  <si>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</si>
  <si>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</si>
  <si>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</si>
  <si>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</si>
  <si>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</si>
  <si>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</si>
  <si>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</si>
  <si>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</si>
  <si>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</si>
  <si>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</si>
  <si>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</si>
  <si>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</si>
  <si>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</si>
  <si>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</si>
  <si>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</si>
  <si>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</si>
  <si>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</si>
  <si>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</si>
  <si>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</si>
  <si>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</si>
  <si>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</si>
  <si>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</si>
  <si>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</si>
  <si>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</si>
  <si>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</si>
  <si>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</si>
  <si>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</si>
  <si>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</si>
  <si>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</si>
  <si>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</si>
  <si>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</si>
  <si>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</si>
  <si>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</si>
  <si>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</si>
  <si>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</si>
  <si>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</si>
  <si>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</si>
  <si>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</si>
  <si>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</si>
  <si>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</si>
  <si>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</si>
  <si>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</si>
  <si>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</si>
  <si>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</si>
  <si>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</si>
  <si>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</si>
  <si>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</si>
  <si>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</si>
  <si>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</si>
  <si>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</si>
  <si>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</si>
  <si>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</si>
  <si>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</si>
  <si>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</si>
  <si>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</si>
  <si>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</si>
  <si>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</si>
  <si>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</si>
  <si>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</si>
  <si>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</si>
  <si>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</si>
  <si>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</si>
  <si>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</si>
  <si>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</si>
  <si>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</si>
  <si>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</si>
  <si>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</si>
  <si>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</si>
  <si>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</si>
  <si>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</si>
  <si>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</si>
  <si>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</si>
  <si>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</si>
  <si>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</si>
  <si>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</si>
  <si>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</si>
  <si>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</si>
  <si>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</si>
  <si>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</si>
  <si>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</si>
  <si>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</si>
  <si>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</si>
  <si>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</si>
  <si>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</si>
  <si>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</si>
  <si>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</si>
  <si>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</si>
  <si>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</si>
  <si>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</si>
  <si>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</si>
  <si>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</si>
  <si>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</si>
  <si>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</si>
  <si>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</si>
  <si>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</si>
  <si>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</si>
  <si>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</si>
  <si>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</si>
  <si>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</si>
  <si>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</si>
  <si>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</si>
  <si>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</si>
  <si>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</si>
  <si>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</si>
  <si>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</si>
  <si>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</si>
  <si>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</si>
  <si>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</si>
  <si>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</si>
  <si>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</si>
  <si>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</si>
  <si>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</si>
  <si>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</si>
  <si>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</si>
  <si>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</si>
  <si>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</si>
  <si>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</si>
  <si>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</si>
  <si>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</si>
  <si>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</si>
  <si>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</si>
  <si>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</si>
  <si>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</si>
  <si>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</si>
  <si>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</si>
  <si>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</si>
  <si>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</si>
  <si>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</si>
  <si>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</si>
  <si>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</si>
  <si>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</si>
  <si>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</si>
  <si>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</si>
  <si>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</si>
  <si>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</si>
  <si>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</si>
  <si>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</si>
  <si>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</si>
  <si>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</si>
  <si>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</si>
  <si>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</si>
  <si>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</si>
  <si>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</si>
  <si>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</si>
  <si>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</si>
  <si>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</si>
  <si>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</si>
  <si>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</si>
  <si>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</si>
  <si>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</si>
  <si>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</si>
  <si>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</si>
  <si>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</si>
  <si>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</si>
  <si>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</si>
  <si>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</si>
  <si>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</si>
  <si>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</si>
  <si>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</si>
  <si>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</si>
  <si>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</si>
  <si>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</si>
  <si>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</si>
  <si>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</si>
  <si>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</si>
  <si>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</si>
  <si>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</si>
  <si>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</si>
  <si>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</si>
  <si>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</si>
  <si>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</si>
  <si>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</si>
  <si>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</si>
  <si>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</si>
  <si>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</si>
  <si>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</si>
  <si>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</si>
  <si>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</si>
  <si>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</si>
  <si>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</si>
  <si>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</si>
  <si>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</si>
  <si>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</si>
  <si>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</si>
  <si>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</si>
  <si>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</si>
  <si>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</si>
  <si>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</si>
  <si>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</si>
  <si>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</si>
  <si>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</si>
  <si>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</si>
  <si>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</si>
  <si>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</si>
  <si>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</si>
  <si>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</si>
  <si>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</si>
  <si>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</si>
  <si>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</si>
  <si>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</si>
  <si>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</si>
  <si>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</si>
  <si>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</si>
  <si>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</si>
  <si>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</si>
  <si>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</si>
  <si>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</si>
  <si>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</si>
  <si>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</si>
  <si>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</si>
  <si>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</si>
  <si>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</si>
  <si>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</si>
  <si>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</si>
  <si>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</si>
  <si>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</si>
  <si>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</si>
  <si>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</si>
  <si>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</si>
  <si>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</si>
  <si>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</si>
  <si>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</si>
  <si>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</si>
  <si>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</si>
  <si>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</si>
  <si>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</si>
  <si>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</si>
  <si>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</si>
  <si>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</si>
  <si>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</si>
  <si>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</si>
  <si>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</si>
  <si>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</si>
  <si>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</si>
  <si>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</si>
  <si>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</si>
  <si>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</si>
  <si>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</si>
  <si>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</si>
  <si>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</si>
  <si>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</si>
  <si>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</si>
  <si>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</si>
  <si>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</si>
  <si>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</si>
  <si>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</si>
  <si>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</si>
  <si>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</si>
  <si>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</si>
  <si>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</si>
  <si>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</si>
  <si>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</si>
  <si>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</si>
  <si>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</si>
  <si>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</si>
  <si>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</si>
  <si>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</si>
  <si>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</si>
  <si>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</si>
  <si>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</si>
  <si>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</si>
  <si>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</si>
  <si>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</si>
  <si>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</si>
  <si>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</si>
  <si>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</si>
  <si>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</si>
  <si>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</si>
  <si>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</si>
  <si>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</si>
  <si>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</si>
  <si>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</si>
  <si>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</si>
  <si>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</si>
  <si>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</si>
  <si>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</si>
  <si>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</si>
  <si>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</si>
  <si>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</si>
  <si>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</si>
  <si>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</si>
  <si>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</si>
  <si>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</si>
  <si>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</si>
  <si>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</si>
  <si>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</si>
  <si>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</si>
  <si>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</si>
  <si>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</si>
  <si>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</si>
  <si>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</si>
  <si>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</si>
  <si>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</si>
  <si>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</si>
  <si>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</si>
  <si>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</si>
  <si>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</si>
  <si>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</si>
  <si>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</si>
  <si>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</si>
  <si>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</si>
  <si>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</si>
  <si>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</si>
  <si>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</si>
  <si>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</si>
  <si>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</si>
  <si>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</si>
  <si>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</si>
  <si>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</si>
  <si>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</si>
  <si>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</si>
  <si>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</si>
  <si>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</si>
  <si>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</si>
  <si>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</si>
  <si>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</si>
  <si>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</si>
  <si>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</si>
  <si>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</si>
  <si>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</si>
  <si>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</si>
  <si>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</si>
  <si>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</si>
  <si>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</si>
  <si>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</si>
  <si>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</si>
  <si>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</si>
  <si>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</si>
  <si>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</si>
  <si>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</si>
  <si>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</si>
  <si>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</si>
  <si>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</si>
  <si>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</si>
  <si>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</si>
  <si>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</si>
  <si>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</si>
  <si>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</si>
  <si>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</si>
  <si>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</si>
  <si>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</si>
  <si>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</si>
  <si>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</si>
  <si>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</si>
  <si>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</si>
  <si>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</si>
  <si>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</si>
  <si>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</si>
  <si>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</si>
  <si>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</si>
  <si>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</si>
  <si>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</si>
  <si>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</si>
  <si>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</si>
  <si>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</si>
  <si>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</si>
  <si>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</si>
  <si>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</si>
  <si>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</si>
  <si>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</si>
  <si>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</si>
  <si>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</si>
  <si>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</si>
  <si>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</si>
  <si>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</si>
  <si>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</si>
  <si>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</si>
  <si>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</si>
  <si>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</si>
  <si>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</si>
  <si>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</si>
  <si>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</si>
  <si>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</si>
  <si>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</si>
  <si>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</si>
  <si>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</si>
  <si>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</si>
  <si>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</si>
  <si>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</si>
  <si>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</si>
  <si>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</si>
  <si>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</si>
  <si>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</si>
  <si>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</si>
  <si>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</si>
  <si>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</si>
  <si>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</si>
  <si>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</si>
  <si>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</si>
  <si>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</si>
  <si>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</si>
  <si>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</si>
  <si>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</si>
  <si>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</si>
  <si>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</si>
  <si>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</si>
  <si>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</si>
  <si>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</si>
  <si>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</si>
  <si>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</si>
  <si>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</si>
  <si>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</si>
  <si>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</si>
  <si>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</si>
  <si>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</si>
  <si>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</si>
  <si>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</si>
  <si>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</si>
  <si>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</si>
  <si>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</si>
  <si>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</si>
  <si>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</si>
  <si>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</si>
  <si>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</si>
  <si>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</si>
  <si>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</si>
  <si>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</si>
  <si>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</si>
  <si>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</si>
  <si>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</si>
  <si>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</si>
  <si>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</si>
  <si>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</si>
  <si>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</si>
  <si>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</si>
  <si>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</si>
  <si>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</si>
  <si>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</si>
  <si>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</si>
  <si>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</si>
  <si>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</si>
  <si>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</si>
  <si>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</si>
  <si>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</si>
  <si>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</si>
  <si>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</si>
  <si>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</si>
  <si>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</si>
  <si>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</si>
  <si>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</si>
  <si>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</si>
  <si>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</si>
  <si>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</si>
  <si>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</si>
  <si>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</si>
  <si>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</si>
  <si>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</si>
  <si>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</si>
  <si>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</si>
  <si>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</si>
  <si>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</si>
  <si>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</si>
  <si>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</si>
  <si>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</si>
  <si>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</si>
  <si>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</si>
  <si>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</si>
  <si>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</si>
  <si>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</si>
  <si>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</si>
  <si>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</si>
  <si>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</si>
  <si>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</si>
  <si>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</si>
  <si>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</si>
  <si>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</si>
  <si>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</si>
  <si>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</si>
  <si>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</si>
  <si>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</si>
  <si>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</si>
  <si>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</si>
  <si>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</si>
  <si>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</si>
  <si>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</si>
  <si>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</si>
  <si>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</si>
  <si>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</si>
  <si>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</si>
  <si>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</si>
  <si>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</si>
  <si>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</si>
  <si>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</si>
  <si>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</si>
  <si>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</si>
  <si>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</si>
  <si>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</si>
  <si>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</si>
  <si>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</si>
  <si>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</si>
  <si>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</si>
  <si>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</si>
  <si>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</si>
  <si>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</si>
  <si>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</si>
  <si>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</si>
  <si>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</si>
  <si>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</si>
  <si>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</si>
  <si>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</si>
  <si>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</si>
  <si>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</si>
  <si>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</si>
  <si>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</si>
  <si>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</si>
  <si>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</si>
  <si>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</si>
  <si>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</si>
  <si>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</si>
  <si>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</si>
  <si>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</si>
  <si>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</si>
  <si>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</si>
  <si>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</si>
  <si>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</si>
  <si>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</si>
  <si>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</si>
  <si>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</si>
  <si>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</si>
  <si>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</si>
  <si>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</si>
  <si>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</si>
  <si>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</si>
  <si>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</si>
  <si>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</si>
  <si>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</si>
  <si>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</si>
  <si>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</si>
  <si>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</si>
  <si>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</si>
  <si>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</si>
  <si>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</si>
  <si>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</si>
  <si>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</si>
  <si>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</si>
  <si>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</si>
  <si>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</si>
  <si>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</si>
  <si>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</si>
  <si>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</si>
  <si>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</si>
  <si>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</si>
  <si>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</si>
  <si>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</si>
  <si>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</si>
  <si>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</si>
  <si>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</si>
  <si>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</si>
  <si>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</si>
  <si>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</si>
  <si>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</si>
  <si>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</si>
  <si>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</si>
  <si>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</si>
  <si>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</si>
  <si>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</si>
  <si>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</si>
  <si>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</si>
  <si>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</si>
  <si>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</si>
  <si>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</si>
  <si>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</si>
  <si>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</si>
  <si>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</si>
  <si>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</si>
  <si>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</si>
  <si>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</si>
  <si>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</si>
  <si>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</si>
  <si>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</si>
  <si>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</si>
  <si>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</si>
  <si>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</si>
  <si>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</si>
  <si>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</si>
  <si>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</si>
  <si>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</si>
  <si>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</si>
  <si>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</si>
  <si>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</si>
  <si>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</si>
  <si>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</si>
  <si>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</si>
  <si>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</si>
  <si>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</si>
  <si>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</si>
  <si>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</si>
  <si>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</si>
  <si>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</si>
  <si>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</si>
  <si>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</si>
  <si>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</si>
  <si>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</si>
  <si>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</si>
  <si>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</si>
  <si>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</si>
  <si>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</si>
  <si>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</si>
  <si>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</si>
  <si>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</si>
  <si>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</si>
  <si>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</si>
  <si>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</si>
  <si>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</si>
  <si>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</si>
  <si>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</si>
  <si>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</si>
  <si>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</si>
  <si>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</si>
  <si>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</si>
  <si>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</si>
  <si>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</si>
  <si>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</si>
  <si>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</si>
  <si>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</si>
  <si>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</si>
  <si>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</si>
  <si>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</si>
  <si>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</si>
  <si>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</si>
  <si>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</si>
  <si>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</si>
  <si>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</si>
  <si>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</si>
  <si>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</si>
  <si>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</si>
  <si>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</si>
  <si>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</si>
  <si>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</si>
  <si>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</si>
  <si>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</si>
  <si>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</si>
  <si>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</si>
  <si>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</si>
  <si>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</si>
  <si>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</si>
  <si>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</si>
  <si>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</si>
  <si>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</si>
  <si>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</si>
  <si>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</si>
  <si>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</si>
  <si>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</si>
  <si>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</si>
  <si>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</si>
  <si>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</si>
  <si>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</si>
  <si>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</si>
  <si>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</si>
  <si>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</si>
  <si>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</si>
  <si>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</si>
  <si>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</si>
  <si>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</si>
  <si>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</si>
  <si>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</si>
  <si>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</si>
  <si>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</si>
  <si>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</si>
  <si>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</si>
  <si>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</si>
  <si>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</si>
  <si>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</si>
  <si>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</si>
  <si>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</si>
  <si>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</si>
  <si>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</si>
  <si>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</si>
  <si>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</si>
  <si>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</si>
  <si>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</si>
  <si>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</si>
  <si>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</si>
  <si>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</si>
  <si>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</si>
  <si>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</si>
  <si>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</si>
  <si>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</si>
  <si>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</si>
  <si>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</si>
  <si>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</si>
  <si>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</si>
  <si>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</si>
  <si>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</si>
  <si>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</si>
  <si>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</si>
  <si>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</si>
  <si>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</si>
  <si>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</si>
  <si>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</si>
  <si>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</si>
  <si>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</si>
  <si>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</si>
  <si>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</si>
  <si>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</si>
  <si>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</si>
  <si>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</si>
  <si>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</si>
  <si>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</si>
  <si>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</si>
  <si>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</si>
  <si>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</si>
  <si>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</si>
  <si>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</si>
  <si>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</si>
  <si>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</si>
  <si>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</si>
  <si>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</si>
  <si>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</si>
  <si>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</si>
  <si>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</si>
  <si>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</si>
  <si>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</si>
  <si>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</si>
  <si>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</si>
  <si>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</si>
  <si>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</si>
  <si>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</si>
  <si>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</si>
  <si>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</si>
  <si>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</si>
  <si>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</si>
  <si>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</si>
  <si>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</si>
  <si>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</si>
  <si>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</si>
  <si>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</si>
  <si>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</si>
  <si>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</si>
  <si>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</si>
  <si>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</si>
  <si>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</si>
  <si>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</si>
  <si>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</si>
  <si>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</si>
  <si>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</si>
  <si>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</si>
  <si>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</si>
  <si>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</si>
  <si>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</si>
  <si>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</si>
  <si>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</si>
  <si>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</si>
  <si>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</si>
  <si>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</si>
  <si>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</si>
  <si>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</si>
  <si>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</si>
  <si>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</si>
  <si>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</si>
  <si>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</si>
  <si>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</si>
  <si>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</si>
  <si>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</si>
  <si>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</si>
  <si>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</si>
  <si>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</si>
  <si>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</si>
  <si>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</si>
  <si>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</si>
  <si>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</si>
  <si>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</si>
  <si>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</si>
  <si>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</si>
  <si>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</si>
  <si>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</si>
  <si>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</si>
  <si>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</si>
  <si>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</si>
  <si>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</si>
  <si>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</si>
  <si>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</si>
  <si>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</si>
  <si>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</si>
  <si>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</si>
  <si>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</si>
  <si>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</si>
  <si>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</si>
  <si>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</si>
  <si>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</si>
  <si>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</si>
  <si>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</si>
  <si>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</si>
  <si>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</si>
  <si>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</si>
  <si>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</si>
  <si>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</si>
  <si>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</si>
  <si>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</si>
  <si>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</si>
  <si>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</si>
  <si>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</si>
  <si>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</si>
  <si>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</si>
  <si>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</si>
  <si>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</si>
  <si>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</si>
  <si>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</si>
  <si>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</si>
  <si>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</si>
  <si>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</si>
  <si>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</si>
  <si>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</si>
  <si>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</si>
  <si>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</si>
  <si>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</si>
  <si>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</si>
  <si>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</si>
  <si>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</si>
  <si>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</si>
  <si>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</si>
  <si>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</si>
  <si>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</si>
  <si>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</si>
  <si>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</si>
  <si>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</si>
  <si>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</si>
  <si>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</si>
  <si>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</si>
  <si>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</si>
  <si>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</si>
  <si>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</si>
  <si>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</si>
  <si>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</si>
  <si>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</si>
  <si>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</si>
  <si>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</si>
  <si>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</si>
  <si>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</si>
  <si>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</si>
  <si>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</si>
  <si>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</si>
  <si>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</si>
  <si>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</si>
  <si>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</si>
  <si>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</si>
  <si>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</si>
  <si>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</si>
  <si>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</si>
  <si>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</si>
  <si>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</si>
  <si>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</si>
  <si>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</si>
  <si>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</si>
  <si>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</si>
  <si>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</si>
  <si>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</si>
  <si>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</si>
  <si>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</si>
  <si>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</si>
  <si>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</si>
  <si>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</si>
  <si>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</si>
  <si>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</si>
  <si>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</si>
  <si>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</si>
  <si>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</si>
  <si>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</si>
  <si>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</si>
  <si>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</si>
  <si>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</si>
  <si>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</si>
  <si>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</si>
  <si>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</si>
  <si>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</si>
  <si>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</si>
  <si>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</si>
  <si>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</si>
  <si>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</si>
  <si>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</si>
  <si>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</si>
  <si>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</si>
  <si>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</si>
  <si>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</si>
  <si>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</si>
  <si>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</si>
  <si>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</si>
  <si>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</si>
  <si>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</si>
  <si>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</si>
  <si>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</si>
  <si>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</si>
  <si>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</si>
  <si>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</si>
  <si>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</si>
  <si>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</si>
  <si>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</si>
  <si>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</si>
  <si>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</si>
  <si>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</si>
  <si>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</si>
  <si>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</si>
  <si>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</si>
  <si>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</si>
  <si>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</si>
  <si>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</si>
  <si>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</si>
  <si>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</si>
  <si>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</si>
  <si>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</si>
  <si>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</si>
  <si>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</si>
  <si>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</si>
  <si>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</si>
  <si>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</si>
  <si>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</si>
  <si>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</si>
  <si>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</si>
  <si>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</si>
  <si>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</si>
  <si>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</si>
  <si>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</si>
  <si>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</si>
  <si>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</si>
  <si>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</si>
  <si>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</si>
  <si>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</si>
  <si>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</si>
  <si>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</si>
  <si>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</si>
  <si>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</si>
  <si>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</si>
  <si>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</si>
  <si>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</si>
  <si>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</si>
  <si>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</si>
  <si>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</si>
  <si>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</si>
  <si>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</si>
  <si>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</si>
  <si>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</si>
  <si>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</si>
  <si>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</si>
  <si>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</si>
  <si>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</si>
  <si>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</si>
  <si>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</si>
  <si>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</si>
  <si>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</si>
  <si>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</si>
  <si>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</si>
  <si>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</si>
  <si>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</si>
  <si>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</si>
  <si>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</si>
  <si>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</si>
  <si>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</si>
  <si>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</si>
  <si>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</si>
  <si>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</si>
  <si>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</si>
  <si>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</si>
  <si>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</si>
  <si>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</si>
  <si>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</si>
  <si>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</si>
  <si>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</si>
  <si>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</si>
  <si>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</si>
  <si>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</si>
  <si>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</si>
  <si>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</si>
  <si>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</si>
  <si>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</si>
  <si>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</si>
  <si>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</si>
  <si>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</si>
  <si>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</si>
  <si>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</si>
  <si>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</si>
  <si>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</si>
  <si>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</si>
  <si>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</si>
  <si>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</si>
  <si>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</si>
  <si>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</si>
  <si>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</si>
  <si>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</si>
  <si>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</si>
  <si>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</si>
  <si>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</si>
  <si>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</si>
  <si>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</si>
  <si>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</si>
  <si>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</si>
  <si>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</si>
  <si>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</si>
  <si>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</si>
  <si>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</si>
  <si>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</si>
  <si>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</si>
  <si>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</si>
  <si>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</si>
  <si>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</si>
  <si>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</si>
  <si>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</si>
  <si>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</si>
  <si>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</si>
  <si>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</si>
  <si>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</si>
  <si>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</si>
  <si>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</si>
  <si>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</si>
  <si>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</si>
  <si>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</si>
  <si>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</si>
  <si>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</si>
  <si>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</si>
  <si>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</si>
  <si>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</si>
  <si>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</si>
  <si>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</si>
  <si>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</si>
  <si>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</si>
  <si>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</si>
  <si>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</si>
  <si>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</si>
  <si>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</si>
  <si>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</si>
  <si>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</si>
  <si>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</si>
  <si>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</si>
  <si>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</si>
  <si>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</si>
  <si>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</si>
  <si>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</si>
  <si>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</si>
  <si>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</si>
  <si>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</si>
  <si>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</si>
  <si>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</si>
  <si>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</si>
  <si>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</si>
  <si>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</si>
  <si>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</si>
  <si>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</si>
  <si>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</si>
  <si>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</si>
  <si>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</si>
  <si>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</si>
  <si>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</si>
  <si>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</si>
  <si>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</si>
  <si>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</si>
  <si>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</si>
  <si>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</si>
  <si>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</si>
  <si>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</si>
  <si>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</si>
  <si>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</si>
  <si>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</si>
  <si>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</si>
  <si>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</si>
  <si>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</si>
  <si>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</si>
  <si>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</si>
  <si>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</si>
  <si>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</si>
  <si>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</si>
  <si>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</si>
  <si>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</si>
  <si>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</si>
  <si>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</si>
  <si>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</si>
  <si>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</si>
  <si>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</si>
  <si>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</si>
  <si>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</si>
  <si>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</si>
  <si>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</si>
  <si>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</si>
  <si>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</si>
  <si>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</si>
  <si>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</si>
  <si>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</si>
  <si>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</si>
  <si>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</si>
  <si>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</si>
  <si>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</si>
  <si>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</si>
  <si>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</si>
  <si>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</si>
  <si>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</si>
  <si>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</si>
  <si>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</si>
  <si>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</si>
  <si>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</si>
  <si>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</si>
  <si>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</si>
  <si>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</si>
  <si>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</si>
  <si>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</si>
  <si>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</si>
  <si>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</si>
  <si>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</si>
  <si>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</si>
  <si>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</si>
  <si>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</si>
  <si>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</si>
  <si>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</si>
  <si>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</si>
  <si>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</si>
  <si>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</si>
  <si>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</si>
  <si>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</si>
  <si>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</si>
  <si>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</si>
  <si>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</si>
  <si>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</si>
  <si>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</si>
  <si>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</si>
  <si>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</si>
  <si>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</si>
  <si>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</si>
  <si>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</si>
  <si>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</si>
  <si>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</si>
  <si>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</si>
  <si>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</si>
  <si>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</si>
  <si>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</si>
  <si>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</si>
  <si>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</si>
  <si>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</si>
  <si>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</si>
  <si>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</si>
  <si>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</si>
  <si>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</si>
  <si>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</si>
  <si>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</si>
  <si>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</si>
  <si>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</si>
  <si>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</si>
  <si>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</si>
  <si>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</si>
  <si>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</si>
  <si>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</si>
  <si>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</si>
  <si>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</si>
  <si>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</si>
  <si>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</si>
  <si>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</si>
  <si>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</si>
  <si>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</si>
  <si>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</si>
  <si>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</si>
  <si>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</si>
  <si>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</si>
  <si>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</si>
  <si>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</si>
  <si>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</si>
  <si>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</si>
  <si>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</si>
  <si>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</si>
  <si>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</si>
  <si>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</si>
  <si>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</si>
  <si>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</si>
  <si>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</si>
  <si>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</si>
  <si>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</si>
  <si>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</si>
  <si>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</si>
  <si>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</si>
  <si>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</si>
  <si>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</si>
  <si>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</si>
  <si>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</si>
  <si>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</si>
  <si>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</si>
  <si>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</si>
  <si>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</si>
  <si>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</si>
  <si>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</si>
  <si>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</si>
  <si>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</si>
  <si>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</si>
  <si>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</si>
  <si>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</si>
  <si>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</si>
  <si>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</si>
  <si>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</si>
  <si>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</si>
  <si>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</si>
  <si>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</si>
  <si>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</si>
  <si>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</si>
  <si>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</si>
  <si>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</si>
  <si>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</si>
  <si>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</si>
  <si>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</si>
  <si>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</si>
  <si>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</si>
  <si>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</si>
  <si>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</si>
  <si>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</si>
  <si>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</si>
  <si>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</si>
  <si>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</si>
  <si>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</si>
  <si>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</si>
  <si>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</si>
  <si>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</si>
  <si>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</si>
  <si>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</si>
  <si>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</si>
  <si>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</si>
  <si>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</si>
  <si>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</si>
  <si>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</si>
  <si>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</si>
  <si>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</si>
  <si>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</si>
  <si>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</si>
  <si>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</si>
  <si>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</si>
  <si>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</si>
  <si>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</si>
  <si>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</si>
  <si>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</si>
  <si>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</si>
  <si>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</si>
  <si>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</si>
  <si>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</si>
  <si>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</si>
  <si>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</si>
  <si>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</si>
  <si>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</si>
  <si>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</si>
  <si>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</si>
  <si>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</si>
  <si>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</si>
  <si>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</si>
  <si>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</si>
  <si>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</si>
  <si>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</si>
  <si>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</si>
  <si>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</si>
  <si>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</si>
  <si>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</si>
  <si>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</si>
  <si>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</si>
  <si>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</si>
  <si>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</si>
  <si>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</si>
  <si>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</si>
  <si>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</si>
  <si>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</si>
  <si>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</si>
  <si>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</si>
  <si>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</si>
  <si>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</si>
  <si>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</si>
  <si>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</si>
  <si>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</si>
  <si>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</si>
  <si>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</si>
  <si>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</si>
  <si>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</si>
  <si>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</si>
  <si>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</si>
  <si>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</si>
  <si>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</si>
  <si>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</si>
  <si>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</si>
  <si>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</si>
  <si>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</si>
  <si>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</si>
  <si>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</si>
  <si>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</si>
  <si>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</si>
  <si>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</si>
  <si>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</si>
  <si>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</si>
  <si>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</si>
  <si>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</si>
  <si>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</si>
  <si>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</si>
  <si>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</si>
  <si>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</si>
  <si>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</si>
  <si>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</si>
  <si>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</si>
  <si>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</si>
  <si>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</si>
  <si>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</si>
  <si>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</si>
  <si>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</si>
  <si>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</si>
  <si>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</si>
  <si>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</si>
  <si>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</si>
  <si>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</si>
  <si>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</si>
  <si>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</si>
  <si>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</si>
  <si>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</si>
  <si>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</si>
  <si>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</si>
  <si>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</si>
  <si>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</si>
  <si>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</si>
  <si>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</si>
  <si>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</si>
  <si>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</si>
  <si>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</si>
  <si>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</si>
  <si>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</si>
  <si>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</si>
  <si>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</si>
  <si>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</si>
  <si>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</si>
  <si>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</si>
  <si>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</si>
  <si>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</si>
  <si>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</si>
  <si>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</si>
  <si>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</si>
  <si>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</si>
  <si>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</si>
  <si>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</si>
  <si>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</si>
  <si>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</si>
  <si>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</si>
  <si>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</si>
  <si>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</si>
  <si>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</si>
  <si>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</si>
  <si>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</si>
  <si>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</si>
  <si>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</si>
  <si>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</si>
  <si>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</si>
  <si>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</si>
  <si>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</si>
  <si>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</si>
  <si>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</si>
  <si>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</si>
  <si>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</si>
  <si>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</si>
  <si>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</si>
  <si>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</si>
  <si>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</si>
  <si>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</si>
  <si>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</si>
  <si>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</si>
  <si>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</si>
  <si>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</si>
  <si>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</si>
  <si>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</si>
  <si>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</si>
  <si>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</si>
  <si>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</si>
  <si>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</si>
  <si>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</si>
  <si>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</si>
  <si>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</si>
  <si>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</si>
  <si>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</si>
  <si>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</si>
  <si>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</si>
  <si>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</si>
  <si>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</si>
  <si>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</si>
  <si>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</si>
  <si>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</si>
  <si>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</si>
  <si>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</si>
  <si>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</si>
  <si>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</si>
  <si>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</si>
  <si>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</si>
  <si>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</si>
  <si>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</si>
  <si>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</si>
  <si>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</si>
  <si>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</si>
  <si>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</si>
  <si>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</si>
  <si>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</si>
  <si>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</si>
  <si>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</si>
  <si>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</si>
  <si>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</si>
  <si>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</si>
  <si>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</si>
  <si>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</si>
  <si>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</si>
  <si>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</si>
  <si>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</si>
  <si>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</si>
  <si>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</si>
  <si>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</si>
  <si>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</si>
  <si>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</si>
  <si>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</si>
  <si>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</si>
  <si>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</si>
  <si>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</si>
  <si>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</si>
  <si>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</si>
  <si>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</si>
  <si>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</si>
  <si>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</si>
  <si>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</si>
  <si>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</si>
  <si>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</si>
  <si>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</si>
  <si>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</si>
  <si>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</si>
  <si>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</si>
  <si>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</si>
  <si>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</si>
  <si>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</si>
  <si>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</si>
  <si>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</si>
  <si>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</si>
  <si>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</si>
  <si>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</si>
  <si>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</si>
  <si>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</si>
  <si>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</si>
  <si>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</si>
  <si>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</si>
  <si>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</si>
  <si>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</si>
  <si>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</si>
  <si>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</si>
  <si>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</si>
  <si>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</si>
  <si>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</si>
  <si>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</si>
  <si>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</si>
  <si>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</si>
  <si>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</si>
  <si>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</si>
  <si>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</si>
  <si>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</si>
  <si>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</si>
  <si>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</si>
  <si>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</si>
  <si>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</si>
  <si>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</si>
  <si>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</si>
  <si>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</si>
  <si>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</si>
  <si>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</si>
  <si>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</si>
  <si>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</si>
  <si>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</si>
  <si>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</si>
  <si>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</si>
  <si>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</si>
  <si>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</si>
  <si>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</si>
  <si>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</si>
  <si>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</si>
  <si>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</si>
  <si>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</si>
  <si>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</si>
  <si>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</si>
  <si>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</si>
  <si>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</si>
  <si>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</si>
  <si>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</si>
  <si>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</si>
  <si>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</si>
  <si>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</si>
  <si>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</si>
  <si>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</si>
  <si>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</si>
  <si>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</si>
  <si>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</si>
  <si>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</si>
  <si>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</si>
  <si>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</si>
  <si>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</si>
  <si>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</si>
  <si>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</si>
  <si>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</si>
  <si>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</si>
  <si>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</si>
  <si>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</si>
  <si>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</si>
  <si>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</si>
  <si>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</si>
  <si>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</si>
  <si>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</si>
  <si>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</si>
  <si>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</si>
  <si>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</si>
  <si>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</si>
  <si>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</si>
  <si>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</si>
  <si>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</si>
  <si>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</si>
  <si>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</si>
  <si>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</si>
  <si>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</si>
  <si>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</si>
  <si>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</si>
  <si>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</si>
  <si>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</si>
  <si>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</si>
  <si>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</si>
  <si>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</si>
  <si>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</si>
  <si>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</si>
  <si>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</si>
  <si>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</si>
  <si>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</si>
  <si>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</si>
  <si>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</si>
  <si>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</si>
  <si>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</si>
  <si>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</si>
  <si>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</si>
  <si>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</si>
  <si>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</si>
  <si>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</si>
  <si>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</si>
  <si>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</si>
  <si>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</si>
  <si>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</si>
  <si>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</si>
  <si>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</si>
  <si>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</si>
  <si>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</si>
  <si>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</si>
  <si>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</si>
  <si>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</si>
  <si>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</si>
  <si>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</si>
  <si>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</si>
  <si>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</si>
  <si>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</si>
  <si>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</si>
  <si>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</si>
  <si>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</si>
  <si>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</si>
  <si>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</si>
  <si>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</si>
  <si>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</si>
  <si>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</si>
  <si>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</si>
  <si>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</si>
  <si>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</si>
  <si>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</si>
  <si>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</si>
  <si>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</si>
  <si>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</si>
  <si>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</si>
  <si>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</si>
  <si>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</si>
  <si>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</si>
  <si>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</si>
  <si>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</si>
  <si>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</si>
  <si>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</si>
  <si>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</si>
  <si>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</si>
  <si>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</si>
  <si>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</si>
  <si>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</si>
  <si>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</si>
  <si>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</si>
  <si>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</si>
  <si>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</si>
  <si>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</si>
  <si>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</si>
  <si>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</si>
  <si>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</si>
  <si>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</si>
  <si>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</si>
  <si>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</si>
  <si>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</si>
  <si>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</si>
  <si>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</si>
  <si>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</si>
  <si>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</si>
  <si>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</si>
  <si>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</si>
  <si>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</si>
  <si>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</si>
  <si>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</si>
  <si>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</si>
  <si>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</si>
  <si>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</si>
  <si>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</si>
  <si>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</si>
  <si>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</si>
  <si>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</si>
  <si>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</si>
  <si>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</si>
  <si>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</si>
  <si>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</si>
  <si>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</si>
  <si>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</si>
  <si>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</si>
  <si>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</si>
  <si>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</si>
  <si>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</si>
  <si>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</si>
  <si>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</si>
  <si>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</si>
  <si>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</si>
  <si>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</si>
  <si>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</si>
  <si>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</si>
  <si>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</si>
  <si>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</si>
  <si>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</si>
  <si>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</si>
  <si>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</si>
  <si>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</si>
  <si>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</si>
  <si>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</si>
  <si>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</si>
  <si>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</si>
  <si>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</si>
  <si>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</si>
  <si>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</si>
  <si>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</si>
  <si>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</si>
  <si>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</si>
  <si>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</si>
  <si>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</si>
  <si>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</si>
  <si>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</si>
  <si>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</si>
  <si>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</si>
  <si>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</si>
  <si>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</si>
  <si>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</si>
  <si>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</si>
  <si>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</si>
  <si>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</si>
  <si>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</si>
  <si>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</si>
  <si>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</si>
  <si>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</si>
  <si>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</si>
  <si>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</si>
  <si>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</si>
  <si>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</si>
  <si>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</si>
  <si>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</si>
  <si>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</si>
  <si>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</si>
  <si>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</si>
  <si>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</si>
  <si>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</si>
  <si>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</si>
  <si>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</si>
  <si>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</si>
  <si>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</si>
  <si>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</si>
  <si>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</si>
  <si>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</si>
  <si>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</si>
  <si>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</si>
  <si>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</si>
  <si>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</si>
  <si>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</si>
  <si>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</si>
  <si>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</si>
  <si>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</si>
  <si>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</si>
  <si>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</si>
  <si>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</si>
  <si>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</si>
  <si>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</si>
  <si>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</si>
  <si>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</si>
  <si>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</si>
  <si>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</si>
  <si>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</si>
  <si>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</si>
  <si>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</si>
  <si>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</si>
  <si>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</si>
  <si>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</si>
  <si>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</si>
  <si>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</si>
  <si>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</si>
  <si>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</si>
  <si>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</si>
  <si>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</si>
  <si>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</si>
  <si>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</si>
  <si>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</si>
  <si>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</si>
  <si>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</si>
  <si>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</si>
  <si>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</si>
  <si>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</si>
  <si>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</si>
  <si>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</si>
  <si>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</si>
  <si>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</si>
  <si>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</si>
  <si>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</si>
  <si>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</si>
  <si>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</si>
  <si>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</si>
  <si>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</si>
  <si>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</si>
  <si>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</si>
  <si>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</si>
  <si>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</si>
  <si>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</si>
  <si>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</si>
  <si>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</si>
  <si>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</si>
  <si>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</si>
  <si>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</si>
  <si>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</si>
  <si>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</si>
  <si>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</si>
  <si>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</si>
  <si>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</si>
  <si>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</si>
  <si>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</si>
  <si>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</si>
  <si>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</si>
  <si>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</si>
  <si>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</si>
  <si>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</si>
  <si>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</si>
  <si>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</si>
  <si>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</si>
  <si>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</si>
  <si>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</si>
  <si>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</si>
  <si>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</si>
  <si>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</si>
  <si>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</si>
  <si>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</si>
  <si>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</si>
  <si>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</si>
  <si>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</si>
  <si>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</si>
  <si>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</si>
  <si>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</si>
  <si>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</si>
  <si>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</si>
  <si>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</si>
  <si>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</si>
  <si>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</si>
  <si>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</si>
  <si>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</si>
  <si>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</si>
  <si>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</si>
  <si>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</si>
  <si>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</si>
  <si>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</si>
  <si>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</si>
  <si>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</si>
  <si>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</si>
  <si>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</si>
  <si>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</si>
  <si>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</si>
  <si>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</si>
  <si>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</si>
  <si>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</si>
  <si>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</si>
  <si>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</si>
  <si>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</si>
  <si>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</si>
  <si>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</si>
  <si>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</si>
  <si>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</si>
  <si>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</si>
  <si>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</si>
  <si>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</si>
  <si>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</si>
  <si>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</si>
  <si>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</si>
  <si>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</si>
  <si>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</si>
  <si>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</si>
  <si>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</si>
  <si>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</si>
  <si>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</si>
  <si>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</si>
  <si>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</si>
  <si>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</si>
  <si>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</si>
  <si>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</si>
  <si>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</si>
  <si>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</si>
  <si>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</si>
  <si>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</si>
  <si>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</si>
  <si>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</si>
  <si>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</si>
  <si>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</si>
  <si>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</si>
  <si>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</si>
  <si>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</si>
  <si>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</si>
  <si>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</si>
  <si>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</si>
  <si>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</si>
  <si>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</si>
  <si>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</si>
  <si>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</si>
  <si>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</si>
  <si>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</si>
  <si>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</si>
  <si>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</si>
  <si>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</si>
  <si>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</si>
  <si>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</si>
  <si>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</si>
  <si>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</si>
  <si>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</si>
  <si>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</si>
  <si>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</si>
  <si>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</si>
  <si>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</si>
  <si>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</si>
  <si>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</si>
  <si>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</si>
  <si>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</si>
  <si>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</si>
  <si>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</si>
  <si>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</si>
  <si>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</si>
  <si>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</si>
  <si>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</si>
  <si>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</si>
  <si>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</si>
  <si>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</si>
  <si>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</si>
  <si>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</si>
  <si>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</si>
  <si>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</si>
  <si>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</si>
  <si>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</si>
  <si>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</si>
  <si>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</si>
  <si>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</si>
  <si>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</si>
  <si>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</si>
  <si>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</si>
  <si>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</si>
  <si>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</si>
  <si>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</si>
  <si>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</si>
  <si>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</si>
  <si>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</si>
  <si>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</si>
  <si>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</si>
  <si>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</si>
  <si>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</si>
  <si>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</si>
  <si>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</si>
  <si>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</si>
  <si>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</si>
  <si>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</si>
  <si>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</si>
  <si>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</si>
  <si>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</si>
  <si>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</si>
  <si>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</si>
  <si>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</si>
  <si>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</si>
  <si>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</si>
  <si>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</si>
  <si>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</si>
  <si>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</si>
  <si>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</si>
  <si>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</si>
  <si>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</si>
  <si>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</si>
  <si>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</si>
  <si>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</si>
  <si>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</si>
  <si>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</si>
  <si>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</si>
  <si>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</si>
  <si>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</si>
  <si>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</si>
  <si>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</si>
  <si>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</si>
  <si>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</si>
  <si>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</si>
  <si>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</si>
  <si>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</si>
  <si>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</si>
  <si>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</si>
  <si>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</si>
  <si>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</si>
  <si>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</si>
  <si>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</si>
  <si>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</si>
  <si>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</si>
  <si>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</si>
  <si>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</si>
  <si>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</si>
  <si>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</si>
  <si>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</si>
  <si>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</si>
  <si>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</si>
  <si>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</si>
  <si>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</si>
  <si>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</si>
  <si>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</si>
  <si>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</si>
  <si>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</si>
  <si>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</si>
  <si>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</si>
  <si>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</si>
  <si>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</si>
  <si>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</si>
  <si>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</si>
  <si>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</si>
  <si>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</si>
  <si>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</si>
  <si>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</si>
  <si>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</si>
  <si>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</si>
  <si>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</si>
  <si>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</si>
  <si>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</si>
  <si>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</si>
  <si>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</si>
  <si>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</si>
  <si>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</si>
  <si>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</si>
  <si>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</si>
  <si>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</si>
  <si>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</si>
  <si>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</si>
  <si>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</si>
  <si>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</si>
  <si>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</si>
  <si>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</si>
  <si>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</si>
  <si>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</si>
  <si>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</si>
  <si>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</si>
  <si>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</si>
  <si>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</si>
  <si>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</si>
  <si>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</si>
  <si>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</si>
  <si>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</si>
  <si>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</si>
  <si>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</si>
  <si>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</si>
  <si>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</si>
  <si>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</si>
  <si>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</si>
  <si>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</si>
  <si>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</si>
  <si>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</si>
  <si>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</si>
  <si>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</si>
  <si>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</si>
  <si>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</si>
  <si>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</si>
  <si>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</si>
  <si>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</si>
  <si>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</si>
  <si>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</si>
  <si>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</si>
  <si>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</si>
  <si>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</si>
  <si>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</si>
  <si>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</si>
  <si>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</si>
  <si>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</si>
  <si>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</si>
  <si>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</si>
  <si>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</si>
  <si>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</si>
  <si>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</si>
  <si>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</si>
  <si>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</si>
  <si>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</si>
  <si>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</si>
  <si>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</si>
  <si>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</si>
  <si>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</si>
  <si>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</si>
  <si>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</si>
  <si>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</si>
  <si>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</si>
  <si>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</si>
  <si>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</si>
  <si>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</si>
  <si>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</si>
  <si>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</si>
  <si>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</si>
  <si>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</si>
  <si>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</si>
  <si>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</si>
  <si>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</si>
  <si>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</si>
  <si>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</si>
  <si>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</si>
  <si>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</si>
  <si>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</si>
  <si>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</si>
  <si>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</si>
  <si>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</si>
  <si>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</si>
  <si>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</si>
  <si>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</si>
  <si>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</si>
  <si>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</si>
  <si>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</si>
  <si>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</si>
  <si>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</si>
  <si>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</si>
  <si>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</si>
  <si>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</si>
  <si>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</si>
  <si>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</si>
  <si>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</si>
  <si>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</si>
  <si>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</si>
  <si>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</si>
  <si>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</si>
  <si>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</si>
  <si>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</si>
  <si>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</si>
  <si>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</si>
  <si>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</si>
  <si>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</si>
  <si>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</si>
  <si>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</si>
  <si>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</si>
  <si>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</si>
  <si>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</si>
  <si>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</si>
  <si>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</si>
  <si>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</si>
  <si>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</si>
  <si>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</si>
  <si>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</si>
  <si>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</si>
  <si>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</si>
  <si>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</si>
  <si>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</si>
  <si>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</si>
  <si>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</si>
  <si>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</si>
  <si>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</si>
  <si>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</si>
  <si>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</si>
  <si>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</si>
  <si>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</si>
  <si>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</si>
  <si>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</si>
  <si>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</si>
  <si>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</si>
  <si>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</si>
  <si>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</si>
  <si>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</si>
  <si>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</si>
  <si>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</si>
  <si>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</si>
  <si>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</si>
  <si>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</si>
  <si>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</si>
  <si>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</si>
  <si>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</si>
  <si>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</si>
  <si>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</si>
  <si>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</si>
  <si>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</si>
  <si>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</si>
  <si>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</si>
  <si>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</si>
  <si>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</si>
  <si>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</si>
  <si>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</si>
  <si>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</si>
  <si>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</si>
  <si>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</si>
  <si>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</si>
  <si>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</si>
  <si>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</si>
  <si>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</si>
  <si>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</si>
  <si>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</si>
  <si>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</si>
  <si>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</si>
  <si>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</si>
  <si>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</si>
  <si>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</si>
  <si>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</si>
  <si>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</si>
  <si>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</si>
  <si>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</si>
  <si>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</si>
  <si>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</si>
  <si>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</si>
  <si>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</si>
  <si>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</si>
  <si>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</si>
  <si>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</si>
  <si>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</si>
  <si>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</si>
  <si>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</si>
  <si>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</si>
  <si>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</si>
  <si>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</si>
  <si>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</si>
  <si>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</si>
  <si>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</si>
  <si>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</si>
  <si>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</si>
  <si>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</si>
  <si>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</si>
  <si>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</si>
  <si>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</si>
  <si>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</si>
  <si>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</si>
  <si>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</si>
  <si>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</si>
  <si>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</si>
  <si>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</si>
  <si>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</si>
  <si>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</si>
  <si>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</si>
  <si>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</si>
  <si>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</si>
  <si>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</si>
  <si>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</si>
  <si>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</si>
  <si>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</si>
  <si>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</si>
  <si>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</si>
  <si>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</si>
  <si>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</si>
  <si>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</si>
  <si>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</si>
  <si>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</si>
  <si>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</si>
  <si>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</si>
  <si>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</si>
  <si>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</si>
  <si>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</si>
  <si>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</si>
  <si>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</si>
  <si>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</si>
  <si>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</si>
  <si>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</si>
  <si>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</si>
  <si>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</si>
  <si>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</si>
  <si>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</si>
  <si>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</si>
  <si>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</si>
  <si>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</si>
  <si>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</si>
  <si>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</si>
  <si>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</si>
  <si>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</si>
  <si>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</si>
  <si>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</si>
  <si>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</si>
  <si>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</si>
  <si>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</si>
  <si>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</si>
  <si>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</si>
  <si>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</si>
  <si>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</si>
  <si>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</si>
  <si>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</si>
  <si>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</si>
  <si>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</si>
  <si>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</si>
  <si>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</si>
  <si>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</si>
  <si>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</si>
  <si>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</si>
  <si>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</si>
  <si>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</si>
  <si>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</si>
  <si>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</si>
  <si>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</si>
  <si>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</si>
  <si>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</si>
  <si>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</si>
  <si>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</si>
  <si>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</si>
  <si>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</si>
  <si>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</si>
  <si>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</si>
  <si>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</si>
  <si>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</si>
  <si>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</si>
  <si>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</si>
  <si>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</si>
  <si>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</si>
  <si>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</si>
  <si>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</si>
  <si>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</si>
  <si>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</si>
  <si>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</si>
  <si>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</si>
  <si>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</si>
  <si>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</si>
  <si>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</si>
  <si>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</si>
  <si>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</si>
  <si>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</si>
  <si>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</si>
  <si>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</si>
  <si>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</si>
  <si>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</si>
  <si>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</si>
  <si>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</si>
  <si>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</si>
  <si>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</si>
  <si>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</si>
  <si>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</si>
  <si>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</si>
  <si>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</si>
  <si>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</si>
  <si>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</si>
  <si>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</si>
  <si>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</si>
  <si>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</si>
  <si>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</si>
  <si>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</si>
  <si>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</si>
  <si>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</si>
  <si>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</si>
  <si>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</si>
  <si>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</si>
  <si>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</si>
  <si>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</si>
  <si>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</si>
  <si>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</si>
  <si>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</si>
  <si>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</si>
  <si>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</si>
  <si>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</si>
  <si>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</si>
  <si>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</si>
  <si>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</si>
  <si>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</si>
  <si>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</si>
  <si>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</si>
  <si>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</si>
  <si>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</si>
  <si>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</si>
  <si>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</si>
  <si>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</si>
  <si>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</si>
  <si>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</si>
  <si>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</si>
  <si>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</si>
  <si>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</si>
  <si>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</si>
  <si>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</si>
  <si>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</si>
  <si>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</si>
  <si>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</si>
  <si>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</si>
  <si>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</si>
  <si>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</si>
  <si>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</si>
  <si>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</si>
  <si>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</si>
  <si>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</si>
  <si>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</si>
  <si>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</si>
  <si>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</si>
  <si>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</si>
  <si>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</si>
  <si>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</si>
  <si>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</si>
  <si>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</si>
  <si>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</si>
  <si>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</si>
  <si>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</si>
  <si>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</si>
  <si>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</si>
  <si>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</si>
  <si>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</si>
  <si>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</si>
  <si>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</si>
  <si>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</si>
  <si>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</si>
  <si>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</si>
  <si>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</si>
  <si>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</si>
  <si>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</si>
  <si>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</si>
  <si>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</si>
  <si>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</si>
  <si>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</si>
  <si>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</si>
  <si>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</si>
  <si>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</si>
  <si>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</si>
  <si>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</si>
  <si>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</si>
  <si>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</si>
  <si>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</si>
  <si>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</si>
  <si>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</si>
  <si>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</si>
  <si>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</si>
  <si>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</si>
  <si>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</si>
  <si>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</si>
  <si>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</si>
  <si>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</si>
  <si>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</si>
  <si>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</si>
  <si>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</si>
  <si>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</si>
  <si>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</si>
  <si>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</si>
  <si>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</si>
  <si>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</si>
  <si>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</si>
  <si>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</si>
  <si>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</si>
  <si>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</si>
  <si>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</si>
  <si>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</si>
  <si>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</si>
  <si>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</si>
  <si>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</si>
  <si>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</si>
  <si>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</si>
  <si>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</si>
  <si>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</si>
  <si>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</si>
  <si>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</si>
  <si>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</si>
  <si>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</si>
  <si>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</si>
  <si>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</si>
  <si>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</si>
  <si>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</si>
  <si>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</si>
  <si>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</si>
  <si>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</si>
  <si>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</si>
  <si>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</si>
  <si>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</si>
  <si>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</si>
  <si>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</si>
  <si>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</si>
  <si>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</si>
  <si>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</si>
  <si>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</si>
  <si>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</si>
  <si>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</si>
  <si>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</si>
  <si>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</si>
  <si>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</si>
  <si>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</si>
  <si>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</si>
  <si>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</si>
  <si>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</si>
  <si>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</si>
  <si>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</si>
  <si>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</si>
  <si>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</si>
  <si>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</si>
  <si>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</si>
  <si>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</si>
  <si>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</si>
  <si>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</si>
  <si>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</si>
  <si>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</si>
  <si>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</si>
  <si>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</si>
  <si>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</si>
  <si>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</si>
  <si>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</si>
  <si>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</si>
  <si>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</si>
  <si>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</si>
  <si>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</si>
  <si>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</si>
  <si>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</si>
  <si>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</si>
  <si>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</si>
  <si>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</si>
  <si>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</si>
  <si>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</si>
  <si>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</si>
  <si>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</si>
  <si>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</si>
  <si>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</si>
  <si>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</si>
  <si>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</si>
  <si>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</si>
  <si>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</si>
  <si>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</si>
  <si>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</si>
  <si>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</si>
  <si>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</si>
  <si>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</si>
  <si>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</si>
  <si>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</si>
  <si>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</si>
  <si>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</si>
  <si>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</si>
  <si>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</si>
  <si>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</si>
  <si>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</si>
  <si>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</si>
  <si>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</si>
  <si>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</si>
  <si>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</si>
  <si>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</si>
  <si>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</si>
  <si>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</si>
  <si>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</si>
  <si>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</si>
  <si>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</si>
  <si>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</si>
  <si>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</si>
  <si>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</si>
  <si>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</si>
  <si>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</si>
  <si>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</si>
  <si>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</si>
  <si>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</si>
  <si>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</si>
  <si>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</si>
  <si>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</si>
  <si>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</si>
  <si>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</si>
  <si>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</si>
  <si>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</si>
  <si>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</si>
  <si>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</si>
  <si>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</si>
  <si>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</si>
  <si>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</si>
  <si>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</si>
  <si>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</si>
  <si>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</si>
  <si>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</si>
  <si>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</si>
  <si>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</si>
  <si>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</si>
  <si>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</si>
  <si>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</si>
  <si>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</si>
  <si>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</si>
  <si>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</si>
  <si>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</si>
  <si>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</si>
  <si>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</si>
  <si>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</si>
  <si>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</si>
  <si>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</si>
  <si>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</si>
  <si>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</si>
  <si>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</si>
  <si>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</si>
  <si>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</si>
  <si>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</si>
  <si>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</si>
  <si>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</si>
  <si>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</si>
  <si>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</si>
  <si>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</si>
  <si>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</si>
  <si>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</si>
  <si>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</si>
  <si>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</si>
  <si>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</si>
  <si>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</si>
  <si>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</si>
  <si>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</si>
  <si>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</si>
  <si>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</si>
  <si>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</si>
  <si>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</si>
  <si>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</si>
  <si>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</si>
  <si>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</si>
  <si>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</si>
  <si>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</si>
  <si>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</si>
  <si>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</si>
  <si>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</si>
  <si>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</si>
  <si>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</si>
  <si>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</si>
  <si>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</si>
  <si>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</si>
  <si>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</si>
  <si>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</si>
  <si>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</si>
  <si>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</si>
  <si>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</si>
  <si>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</si>
  <si>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</si>
  <si>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</si>
  <si>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</si>
  <si>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</si>
  <si>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</si>
  <si>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</si>
  <si>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</si>
  <si>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</si>
  <si>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</si>
  <si>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</si>
  <si>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</si>
  <si>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</si>
  <si>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</si>
  <si>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</si>
  <si>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</si>
  <si>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</si>
  <si>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</si>
  <si>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</si>
  <si>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</si>
  <si>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</si>
  <si>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</si>
  <si>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</si>
  <si>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</si>
  <si>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</si>
  <si>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</si>
  <si>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</si>
  <si>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</si>
  <si>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</si>
  <si>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</si>
  <si>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</si>
  <si>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</si>
  <si>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</si>
  <si>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</si>
  <si>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</si>
  <si>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</si>
  <si>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</si>
  <si>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</si>
  <si>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</si>
  <si>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</si>
  <si>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</si>
  <si>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</si>
  <si>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</si>
  <si>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</si>
  <si>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</si>
  <si>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</si>
  <si>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</si>
  <si>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</si>
  <si>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</si>
  <si>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</si>
  <si>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</si>
  <si>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</si>
  <si>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</si>
  <si>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</si>
  <si>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</si>
  <si>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</si>
  <si>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</si>
  <si>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</si>
  <si>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</si>
  <si>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</si>
  <si>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</si>
  <si>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</si>
  <si>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</si>
  <si>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</si>
  <si>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</si>
  <si>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</si>
  <si>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</si>
  <si>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</si>
  <si>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</si>
  <si>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</si>
  <si>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</si>
  <si>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</si>
  <si>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</si>
  <si>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</si>
  <si>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</si>
  <si>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</si>
  <si>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</si>
  <si>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</si>
  <si>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</si>
  <si>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</si>
  <si>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</si>
  <si>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</si>
  <si>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</si>
  <si>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</si>
  <si>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</si>
  <si>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</si>
  <si>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</si>
  <si>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</si>
  <si>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</si>
  <si>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</si>
  <si>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</si>
  <si>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</si>
  <si>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</si>
  <si>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</si>
  <si>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</si>
  <si>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</si>
  <si>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</si>
  <si>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</si>
  <si>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</si>
  <si>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</si>
  <si>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</si>
  <si>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</si>
  <si>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</si>
  <si>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</si>
  <si>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</si>
  <si>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</si>
  <si>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</si>
  <si>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</si>
  <si>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</si>
  <si>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</si>
  <si>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</si>
  <si>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</si>
  <si>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</si>
  <si>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</si>
  <si>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</si>
  <si>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</si>
  <si>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</si>
  <si>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</si>
  <si>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</si>
  <si>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</si>
  <si>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</si>
  <si>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</si>
  <si>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</si>
  <si>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</si>
  <si>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</si>
  <si>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</si>
  <si>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</si>
  <si>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</si>
  <si>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</si>
  <si>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</si>
  <si>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</si>
  <si>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</si>
  <si>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</si>
  <si>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</si>
  <si>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</si>
  <si>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</si>
  <si>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</si>
  <si>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</si>
  <si>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</si>
  <si>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</si>
  <si>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</si>
  <si>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</si>
  <si>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</si>
  <si>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</si>
  <si>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</si>
  <si>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</si>
  <si>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</si>
  <si>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</si>
  <si>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</si>
  <si>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</si>
  <si>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</si>
  <si>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</si>
  <si>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</si>
  <si>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</si>
  <si>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</si>
  <si>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</si>
  <si>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</si>
  <si>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</si>
  <si>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</si>
  <si>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</si>
  <si>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</si>
  <si>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</si>
  <si>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</si>
  <si>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</si>
  <si>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</si>
  <si>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</si>
  <si>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</si>
  <si>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</si>
  <si>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</si>
  <si>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</si>
  <si>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</si>
  <si>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</si>
  <si>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</si>
  <si>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</si>
  <si>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</si>
  <si>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</si>
  <si>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</si>
  <si>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</si>
  <si>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</si>
  <si>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</si>
  <si>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</si>
  <si>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</si>
  <si>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</si>
  <si>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</si>
  <si>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</si>
  <si>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</si>
  <si>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</si>
  <si>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</si>
  <si>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</si>
  <si>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</si>
  <si>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</si>
  <si>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</si>
  <si>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</si>
  <si>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</si>
  <si>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</si>
  <si>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</si>
  <si>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</si>
  <si>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</si>
  <si>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</si>
  <si>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</si>
  <si>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</si>
  <si>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</si>
  <si>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</si>
  <si>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</si>
  <si>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</si>
  <si>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</si>
  <si>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</si>
  <si>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</si>
  <si>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</si>
  <si>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</si>
  <si>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</si>
  <si>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</si>
  <si>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</si>
  <si>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</si>
  <si>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</si>
  <si>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</si>
  <si>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</si>
  <si>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</si>
  <si>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</si>
  <si>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</si>
  <si>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</si>
  <si>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</si>
  <si>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</si>
  <si>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</si>
  <si>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</si>
  <si>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</si>
  <si>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</si>
  <si>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</si>
  <si>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</si>
  <si>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</si>
  <si>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</si>
  <si>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</si>
  <si>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</si>
  <si>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</si>
  <si>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</si>
  <si>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</si>
  <si>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</si>
  <si>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</si>
  <si>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</si>
  <si>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</si>
  <si>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</si>
  <si>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</si>
  <si>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</si>
  <si>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</si>
  <si>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</si>
  <si>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</si>
  <si>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</si>
  <si>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</si>
  <si>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</si>
  <si>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</si>
  <si>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</si>
  <si>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</si>
  <si>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</si>
  <si>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</si>
  <si>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</si>
  <si>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</si>
  <si>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</si>
  <si>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</si>
  <si>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</si>
  <si>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</si>
  <si>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</si>
  <si>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</si>
  <si>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</si>
  <si>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</si>
  <si>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</si>
  <si>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</si>
  <si>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</si>
  <si>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</si>
  <si>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</si>
  <si>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</si>
  <si>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</si>
  <si>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</si>
  <si>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</si>
  <si>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</si>
  <si>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</si>
  <si>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</si>
  <si>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</si>
  <si>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</si>
  <si>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</si>
  <si>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</si>
  <si>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</si>
  <si>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</si>
  <si>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</si>
  <si>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</si>
  <si>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</si>
  <si>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</si>
  <si>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</si>
  <si>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</si>
  <si>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</si>
  <si>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</si>
  <si>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</si>
  <si>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</si>
  <si>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</si>
  <si>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</si>
  <si>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</si>
  <si>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</si>
  <si>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</si>
  <si>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</si>
  <si>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</si>
  <si>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</si>
  <si>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</si>
  <si>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</si>
  <si>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</si>
  <si>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</si>
  <si>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</si>
  <si>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</si>
  <si>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</si>
  <si>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</si>
  <si>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</si>
  <si>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</si>
  <si>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</si>
  <si>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</si>
  <si>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</si>
  <si>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</si>
  <si>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</si>
  <si>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</si>
  <si>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</si>
  <si>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</si>
  <si>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</si>
  <si>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</si>
  <si>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</si>
  <si>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</si>
  <si>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</si>
  <si>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</si>
  <si>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</si>
  <si>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</si>
  <si>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</si>
  <si>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</si>
  <si>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</si>
  <si>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</si>
  <si>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</si>
  <si>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</si>
  <si>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</si>
  <si>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</si>
  <si>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</si>
  <si>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</si>
  <si>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</si>
  <si>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</si>
  <si>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</si>
  <si>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</si>
  <si>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</si>
  <si>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</si>
  <si>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</si>
  <si>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</si>
  <si>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</si>
  <si>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</si>
  <si>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</si>
  <si>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</si>
  <si>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</si>
  <si>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</si>
  <si>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</si>
  <si>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</si>
  <si>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</si>
  <si>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</si>
  <si>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</si>
  <si>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</si>
  <si>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</si>
  <si>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</si>
  <si>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</si>
  <si>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</si>
  <si>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</si>
  <si>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</si>
  <si>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</si>
  <si>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</si>
  <si>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</si>
  <si>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</si>
  <si>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</si>
  <si>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</si>
  <si>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</si>
  <si>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</si>
  <si>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</si>
  <si>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</si>
  <si>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</si>
  <si>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</si>
  <si>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</si>
  <si>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</si>
  <si>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</si>
  <si>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</si>
  <si>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</si>
  <si>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</si>
  <si>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</si>
  <si>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</si>
  <si>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</si>
  <si>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</si>
  <si>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</si>
  <si>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</si>
  <si>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</si>
  <si>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</si>
  <si>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</si>
  <si>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</si>
  <si>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</si>
  <si>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</si>
  <si>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</si>
  <si>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</si>
  <si>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</si>
  <si>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</si>
  <si>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</si>
  <si>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</si>
  <si>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</si>
  <si>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</si>
  <si>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</si>
  <si>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</si>
  <si>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</si>
  <si>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</si>
  <si>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</si>
  <si>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</si>
  <si>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</si>
  <si>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</si>
  <si>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</si>
  <si>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</si>
  <si>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</si>
  <si>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</si>
  <si>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</si>
  <si>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</si>
  <si>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</si>
  <si>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</si>
  <si>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</si>
  <si>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</si>
  <si>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</si>
  <si>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</si>
  <si>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</si>
  <si>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</si>
  <si>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</si>
  <si>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</si>
  <si>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</si>
  <si>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</si>
  <si>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</si>
  <si>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</si>
  <si>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</si>
  <si>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</si>
  <si>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</si>
  <si>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</si>
  <si>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</si>
  <si>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</si>
  <si>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</si>
  <si>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</si>
  <si>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</si>
  <si>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</si>
  <si>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</si>
  <si>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</si>
  <si>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</si>
  <si>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</si>
  <si>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</si>
  <si>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</si>
  <si>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</si>
  <si>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</si>
  <si>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</si>
  <si>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</si>
  <si>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</si>
  <si>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</si>
  <si>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</si>
  <si>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</si>
  <si>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</si>
  <si>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</si>
  <si>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</si>
  <si>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</si>
  <si>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</si>
  <si>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</si>
  <si>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</si>
  <si>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</si>
  <si>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</si>
  <si>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</si>
  <si>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</si>
  <si>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</si>
  <si>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</si>
  <si>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</si>
  <si>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</si>
  <si>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</si>
  <si>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</si>
  <si>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</si>
  <si>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</si>
  <si>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</si>
  <si>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</si>
  <si>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</si>
  <si>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</si>
  <si>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</si>
  <si>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</si>
  <si>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</si>
  <si>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</si>
  <si>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</si>
  <si>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</si>
  <si>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</si>
  <si>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</si>
  <si>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</si>
  <si>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</si>
  <si>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</si>
  <si>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</si>
  <si>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</si>
  <si>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</si>
  <si>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</si>
  <si>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</si>
  <si>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</si>
  <si>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</si>
  <si>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</si>
  <si>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</si>
  <si>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</si>
  <si>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</si>
  <si>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</si>
  <si>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</si>
  <si>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</si>
  <si>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</si>
  <si>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</si>
  <si>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</si>
  <si>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</si>
  <si>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</si>
  <si>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</si>
  <si>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</si>
  <si>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</si>
  <si>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</si>
  <si>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</si>
  <si>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</si>
  <si>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</si>
  <si>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</si>
  <si>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</si>
  <si>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</si>
  <si>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</si>
  <si>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</si>
  <si>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</si>
  <si>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</si>
  <si>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</si>
  <si>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</si>
  <si>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</si>
  <si>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</si>
  <si>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</si>
  <si>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</si>
  <si>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</si>
  <si>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</si>
  <si>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</si>
  <si>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</si>
  <si>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</si>
  <si>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</si>
  <si>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</si>
  <si>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</si>
  <si>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</si>
  <si>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</si>
  <si>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</si>
  <si>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</si>
  <si>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</si>
  <si>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</si>
  <si>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</si>
  <si>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</si>
  <si>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</si>
  <si>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</si>
  <si>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</si>
  <si>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</si>
  <si>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</si>
  <si>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</si>
  <si>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</si>
  <si>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</si>
  <si>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</si>
  <si>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</si>
  <si>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</si>
  <si>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</si>
  <si>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</si>
  <si>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</si>
  <si>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</si>
  <si>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</si>
  <si>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</si>
  <si>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</si>
  <si>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</si>
  <si>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</si>
  <si>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</si>
  <si>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</si>
  <si>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</si>
  <si>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</si>
  <si>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</si>
  <si>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</si>
  <si>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</si>
  <si>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</si>
  <si>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</si>
  <si>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</si>
  <si>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</si>
  <si>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</si>
  <si>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</si>
  <si>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</si>
  <si>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</si>
  <si>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</si>
  <si>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</si>
  <si>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</si>
  <si>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</si>
  <si>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</si>
  <si>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</si>
  <si>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</si>
  <si>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</si>
  <si>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</si>
  <si>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</si>
  <si>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</si>
  <si>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</si>
  <si>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</si>
  <si>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</si>
  <si>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</si>
  <si>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</si>
  <si>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</si>
  <si>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</si>
  <si>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</si>
  <si>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</si>
  <si>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</si>
  <si>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</si>
  <si>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</si>
  <si>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</si>
  <si>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</si>
  <si>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</si>
  <si>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</si>
  <si>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</si>
  <si>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</si>
  <si>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</si>
  <si>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</si>
  <si>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</si>
  <si>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</si>
  <si>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</si>
  <si>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</si>
  <si>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</si>
  <si>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</si>
  <si>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</si>
  <si>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</si>
  <si>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</si>
  <si>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</si>
  <si>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</si>
  <si>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</si>
  <si>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</si>
  <si>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</si>
  <si>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</si>
  <si>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</si>
  <si>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</si>
  <si>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</si>
  <si>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</si>
  <si>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</si>
  <si>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</si>
  <si>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</si>
  <si>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</si>
  <si>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</si>
  <si>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</si>
  <si>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</si>
  <si>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</si>
  <si>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</si>
  <si>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</si>
  <si>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</si>
  <si>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</si>
  <si>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</si>
  <si>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</si>
  <si>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</si>
  <si>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</si>
  <si>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</si>
  <si>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</si>
  <si>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</si>
  <si>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</si>
  <si>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</si>
  <si>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</si>
  <si>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</si>
  <si>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</si>
  <si>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</si>
  <si>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</si>
  <si>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</si>
  <si>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</si>
  <si>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</si>
  <si>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</si>
  <si>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</si>
  <si>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</si>
  <si>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</si>
  <si>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</si>
  <si>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</si>
  <si>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</si>
  <si>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</si>
  <si>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</si>
  <si>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</si>
  <si>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</si>
  <si>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</si>
  <si>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</si>
  <si>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</si>
  <si>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</si>
  <si>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</si>
  <si>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</si>
  <si>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</si>
  <si>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</si>
  <si>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</si>
  <si>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</si>
  <si>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</si>
  <si>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</si>
  <si>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</si>
  <si>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</si>
  <si>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</si>
  <si>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</si>
  <si>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</si>
  <si>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</si>
  <si>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</si>
  <si>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</si>
  <si>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</si>
  <si>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</si>
  <si>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</si>
  <si>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</si>
  <si>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</si>
  <si>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</si>
  <si>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</si>
  <si>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</si>
  <si>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</si>
  <si>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</si>
  <si>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</si>
  <si>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</si>
  <si>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</si>
  <si>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</si>
  <si>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</si>
  <si>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</si>
  <si>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</si>
  <si>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</si>
  <si>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</si>
  <si>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</si>
  <si>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</si>
  <si>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</si>
  <si>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</si>
  <si>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</si>
  <si>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</si>
  <si>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</si>
  <si>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</si>
  <si>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</si>
  <si>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</si>
  <si>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</si>
  <si>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</si>
  <si>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</si>
  <si>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</si>
  <si>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</si>
  <si>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</si>
  <si>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</si>
  <si>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</si>
  <si>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</si>
  <si>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</si>
  <si>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</si>
  <si>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</si>
  <si>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</si>
  <si>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</si>
  <si>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</si>
  <si>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</si>
  <si>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</si>
  <si>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</si>
  <si>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</si>
  <si>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</si>
  <si>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</si>
  <si>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</si>
  <si>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</si>
  <si>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</si>
  <si>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</si>
  <si>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</si>
  <si>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</si>
  <si>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</si>
  <si>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</si>
  <si>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</si>
  <si>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</si>
  <si>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</si>
  <si>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</si>
  <si>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</si>
  <si>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</si>
  <si>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</si>
  <si>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</si>
  <si>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</si>
  <si>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</si>
  <si>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</si>
  <si>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</si>
  <si>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</si>
  <si>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</si>
  <si>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</si>
  <si>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</si>
  <si>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</si>
  <si>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</si>
  <si>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</si>
  <si>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</si>
  <si>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</si>
  <si>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</si>
  <si>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</si>
  <si>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</si>
  <si>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</si>
  <si>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</si>
  <si>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</si>
  <si>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</si>
  <si>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</si>
  <si>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</si>
  <si>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</si>
  <si>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</si>
  <si>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</si>
  <si>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</si>
  <si>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</si>
  <si>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</si>
  <si>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</si>
  <si>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</si>
  <si>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</si>
  <si>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</si>
  <si>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</si>
  <si>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</si>
  <si>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</si>
  <si>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</si>
  <si>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</si>
  <si>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</si>
  <si>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</si>
  <si>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</si>
  <si>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</si>
  <si>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</si>
  <si>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</si>
  <si>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</si>
  <si>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</si>
  <si>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</si>
  <si>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</si>
  <si>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</si>
  <si>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</si>
  <si>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</si>
  <si>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</si>
  <si>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</si>
  <si>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</si>
  <si>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</si>
  <si>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</si>
  <si>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</si>
  <si>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</si>
  <si>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</si>
  <si>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</si>
  <si>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</si>
  <si>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</si>
  <si>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</si>
  <si>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</si>
  <si>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</si>
  <si>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</si>
  <si>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</si>
  <si>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</si>
  <si>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</si>
  <si>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</si>
  <si>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</si>
  <si>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</si>
  <si>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</si>
  <si>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</si>
  <si>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</si>
  <si>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</si>
  <si>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</si>
  <si>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</si>
  <si>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</si>
  <si>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</si>
  <si>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</si>
  <si>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</si>
  <si>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</si>
  <si>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</si>
  <si>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</si>
  <si>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</si>
  <si>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</si>
  <si>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</si>
  <si>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</si>
  <si>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</si>
  <si>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</si>
  <si>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</si>
  <si>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</si>
  <si>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</si>
  <si>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</si>
  <si>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</si>
  <si>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</si>
  <si>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</si>
  <si>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</si>
  <si>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</si>
  <si>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</si>
  <si>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</si>
  <si>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</si>
  <si>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</si>
  <si>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</si>
  <si>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</si>
  <si>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</si>
  <si>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</si>
  <si>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</si>
  <si>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</si>
  <si>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</si>
  <si>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</si>
  <si>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</si>
  <si>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</si>
  <si>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</si>
  <si>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</si>
  <si>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</si>
  <si>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</si>
  <si>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</si>
  <si>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</si>
  <si>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</si>
  <si>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</si>
  <si>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</si>
  <si>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</si>
  <si>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</si>
  <si>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</si>
  <si>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</si>
  <si>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</si>
  <si>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</si>
  <si>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</si>
  <si>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</si>
  <si>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</si>
  <si>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</si>
  <si>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</si>
  <si>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</si>
  <si>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</si>
  <si>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</si>
  <si>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</si>
  <si>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</si>
  <si>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</si>
  <si>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</si>
  <si>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</si>
  <si>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</si>
  <si>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</si>
  <si>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</si>
  <si>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</si>
  <si>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</si>
  <si>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</si>
  <si>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</si>
  <si>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</si>
  <si>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</si>
  <si>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</si>
  <si>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</si>
  <si>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</si>
  <si>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</si>
  <si>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</si>
  <si>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</si>
  <si>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</si>
  <si>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</si>
  <si>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</si>
  <si>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</si>
  <si>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</si>
  <si>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</si>
  <si>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</si>
  <si>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</si>
  <si>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</si>
  <si>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</si>
  <si>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</si>
  <si>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</si>
  <si>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</si>
  <si>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</si>
  <si>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</si>
  <si>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</si>
  <si>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</si>
  <si>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</si>
  <si>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</si>
  <si>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</si>
  <si>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</si>
  <si>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</si>
  <si>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</si>
  <si>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</si>
  <si>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</si>
  <si>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</si>
  <si>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</si>
  <si>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</si>
  <si>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</si>
  <si>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</si>
  <si>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</si>
  <si>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</si>
  <si>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</si>
  <si>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</si>
  <si>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</si>
  <si>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</si>
  <si>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</si>
  <si>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</si>
  <si>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</si>
  <si>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</si>
  <si>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</si>
  <si>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</si>
  <si>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</si>
  <si>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</si>
  <si>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</si>
  <si>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</si>
  <si>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</si>
  <si>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</si>
  <si>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</si>
  <si>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</si>
  <si>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</si>
  <si>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</si>
  <si>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</si>
  <si>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</si>
  <si>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</si>
  <si>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</si>
  <si>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</si>
  <si>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</si>
  <si>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</si>
  <si>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</si>
  <si>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</si>
  <si>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</si>
  <si>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</si>
  <si>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</si>
  <si>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</si>
  <si>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</si>
  <si>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</si>
  <si>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</si>
  <si>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</si>
  <si>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</si>
  <si>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</si>
  <si>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</si>
  <si>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</si>
  <si>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</si>
  <si>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</si>
  <si>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</si>
  <si>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</si>
  <si>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</si>
  <si>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</si>
  <si>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</si>
  <si>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</si>
  <si>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</si>
  <si>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</si>
  <si>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</si>
  <si>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</si>
  <si>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</si>
  <si>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</si>
  <si>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</si>
  <si>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</si>
  <si>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</si>
  <si>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</si>
  <si>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</si>
  <si>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</si>
  <si>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</si>
  <si>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</si>
  <si>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</si>
  <si>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</si>
  <si>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</si>
  <si>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</si>
  <si>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</si>
  <si>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</si>
  <si>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</si>
  <si>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</si>
  <si>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</si>
  <si>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</si>
  <si>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</si>
  <si>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</si>
  <si>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</si>
  <si>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</si>
  <si>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</si>
  <si>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</si>
  <si>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</si>
  <si>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</si>
  <si>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</si>
  <si>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</si>
  <si>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</si>
  <si>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</si>
  <si>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</si>
  <si>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</si>
  <si>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</si>
  <si>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</si>
  <si>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</si>
  <si>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</si>
  <si>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</si>
  <si>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</si>
  <si>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</si>
  <si>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</si>
  <si>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</si>
  <si>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</si>
  <si>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</si>
  <si>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</si>
  <si>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</si>
  <si>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</si>
  <si>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</si>
  <si>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</si>
  <si>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</si>
  <si>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</si>
  <si>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</si>
  <si>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</si>
  <si>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</si>
  <si>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</si>
  <si>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</si>
  <si>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</si>
  <si>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</si>
  <si>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</si>
  <si>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</si>
  <si>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</si>
  <si>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</si>
  <si>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</si>
  <si>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</si>
  <si>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</si>
  <si>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</si>
  <si>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</si>
  <si>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</si>
  <si>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</si>
  <si>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</si>
  <si>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</si>
  <si>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</si>
  <si>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</si>
  <si>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</si>
  <si>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</si>
  <si>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</si>
  <si>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</si>
  <si>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</si>
  <si>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</si>
  <si>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</si>
  <si>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</si>
  <si>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</si>
  <si>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</si>
  <si>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</si>
  <si>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</si>
  <si>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</si>
  <si>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</si>
  <si>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</si>
  <si>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</si>
  <si>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</si>
  <si>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</si>
  <si>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</si>
  <si>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</si>
  <si>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</si>
  <si>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</si>
  <si>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</si>
  <si>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</si>
  <si>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</si>
  <si>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</si>
  <si>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</si>
  <si>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</si>
  <si>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</si>
  <si>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</si>
  <si>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</si>
  <si>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</si>
  <si>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</si>
  <si>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</si>
  <si>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</si>
  <si>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</si>
  <si>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</si>
  <si>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</si>
  <si>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</si>
  <si>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</si>
  <si>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</si>
  <si>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</si>
  <si>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</si>
  <si>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</si>
  <si>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</si>
  <si>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</si>
  <si>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</si>
  <si>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</si>
  <si>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</si>
  <si>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</si>
  <si>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</si>
  <si>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</si>
  <si>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</si>
  <si>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</si>
  <si>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</si>
  <si>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</si>
  <si>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</si>
  <si>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</si>
  <si>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</si>
  <si>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</si>
  <si>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</si>
  <si>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</si>
  <si>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</si>
  <si>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</si>
  <si>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</si>
  <si>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</si>
  <si>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</si>
  <si>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</si>
  <si>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</si>
  <si>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</si>
  <si>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</si>
  <si>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</si>
  <si>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</si>
  <si>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</si>
  <si>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</si>
  <si>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</si>
  <si>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</si>
  <si>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</si>
  <si>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</si>
  <si>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</si>
  <si>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</si>
  <si>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</si>
  <si>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</si>
  <si>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</si>
  <si>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</si>
  <si>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</si>
  <si>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</si>
  <si>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</si>
  <si>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</si>
  <si>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</si>
  <si>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</si>
  <si>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</si>
  <si>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</si>
  <si>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</si>
  <si>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</si>
  <si>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</si>
  <si>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</si>
  <si>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</si>
  <si>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</si>
  <si>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</si>
  <si>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</si>
  <si>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</si>
  <si>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</si>
  <si>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</si>
  <si>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</si>
  <si>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</si>
  <si>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</si>
  <si>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</si>
  <si>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</si>
  <si>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</si>
  <si>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</si>
  <si>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</si>
  <si>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</si>
  <si>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</si>
  <si>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</si>
  <si>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</si>
  <si>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</si>
  <si>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</si>
  <si>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</si>
  <si>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</si>
  <si>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</si>
  <si>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</si>
  <si>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</si>
  <si>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</si>
  <si>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</si>
  <si>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</si>
  <si>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</si>
  <si>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</si>
  <si>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</si>
  <si>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</si>
  <si>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</si>
  <si>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</si>
  <si>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</si>
  <si>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</si>
  <si>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</si>
  <si>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</si>
  <si>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</si>
  <si>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</si>
  <si>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</si>
  <si>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</si>
  <si>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</si>
  <si>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</si>
  <si>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</si>
  <si>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</si>
  <si>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</si>
  <si>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</si>
  <si>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</si>
  <si>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</si>
  <si>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</si>
  <si>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</si>
  <si>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</si>
  <si>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</si>
  <si>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</si>
  <si>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</si>
  <si>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</si>
  <si>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</si>
  <si>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</si>
  <si>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</si>
  <si>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</si>
  <si>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</si>
  <si>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</si>
  <si>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</si>
  <si>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</si>
  <si>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</si>
  <si>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</si>
  <si>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</si>
  <si>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</si>
  <si>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</si>
  <si>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</si>
  <si>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</si>
  <si>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</si>
  <si>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</si>
  <si>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</si>
  <si>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</si>
  <si>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</si>
  <si>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</si>
  <si>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</si>
  <si>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</si>
  <si>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</si>
  <si>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</si>
  <si>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</si>
  <si>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</si>
  <si>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</si>
  <si>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</si>
  <si>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</si>
  <si>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</si>
  <si>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</si>
  <si>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</si>
  <si>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</si>
  <si>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</si>
  <si>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</si>
  <si>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</si>
  <si>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</si>
  <si>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</si>
  <si>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</si>
  <si>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</si>
  <si>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</si>
  <si>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</si>
  <si>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</si>
  <si>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</si>
  <si>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</si>
  <si>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</si>
  <si>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</si>
  <si>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</si>
  <si>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</si>
  <si>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</si>
  <si>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</si>
  <si>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</si>
  <si>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</si>
  <si>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</si>
  <si>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</si>
  <si>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</si>
  <si>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</si>
  <si>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</si>
  <si>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</si>
  <si>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</si>
  <si>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</si>
  <si>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</si>
  <si>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</si>
  <si>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</si>
  <si>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</si>
  <si>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</si>
  <si>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</si>
  <si>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</si>
  <si>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</si>
  <si>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</si>
  <si>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</si>
  <si>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</si>
  <si>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</si>
  <si>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</si>
  <si>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</si>
  <si>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</si>
  <si>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</si>
  <si>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</si>
  <si>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</si>
  <si>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</si>
  <si>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</si>
  <si>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</si>
  <si>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</si>
  <si>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</si>
  <si>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</si>
  <si>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</si>
  <si>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</si>
  <si>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</si>
  <si>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</si>
  <si>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</si>
  <si>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</si>
  <si>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</si>
  <si>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</si>
  <si>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</si>
  <si>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</si>
  <si>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</si>
  <si>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</si>
  <si>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</si>
  <si>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</si>
  <si>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</si>
  <si>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</si>
  <si>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</si>
  <si>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</si>
  <si>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</si>
  <si>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</si>
  <si>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</si>
  <si>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</si>
  <si>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</si>
  <si>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</si>
  <si>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</si>
  <si>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</si>
  <si>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</si>
  <si>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</si>
  <si>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</si>
  <si>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</si>
  <si>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</si>
  <si>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</si>
  <si>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</si>
  <si>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</si>
  <si>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</si>
  <si>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</si>
  <si>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</si>
  <si>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</si>
  <si>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</si>
  <si>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</si>
  <si>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</si>
  <si>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</si>
  <si>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</si>
  <si>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</si>
  <si>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</si>
  <si>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</si>
  <si>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</si>
  <si>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</si>
  <si>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</si>
  <si>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</si>
  <si>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</si>
  <si>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</si>
  <si>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</si>
  <si>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</si>
  <si>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</si>
  <si>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</si>
  <si>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</si>
  <si>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</si>
  <si>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</si>
  <si>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</si>
  <si>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</si>
  <si>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</si>
  <si>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</si>
  <si>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</si>
  <si>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</si>
  <si>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</si>
  <si>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</si>
  <si>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</si>
  <si>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</si>
  <si>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</si>
  <si>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</si>
  <si>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</si>
  <si>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</si>
  <si>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</si>
  <si>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</si>
  <si>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</si>
  <si>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</si>
  <si>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</si>
  <si>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</si>
  <si>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</si>
  <si>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</si>
  <si>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</si>
  <si>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</si>
  <si>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</si>
  <si>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</si>
  <si>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</si>
  <si>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</si>
  <si>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</si>
  <si>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</si>
  <si>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</si>
  <si>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</si>
  <si>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</si>
  <si>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</si>
  <si>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</si>
  <si>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</si>
  <si>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</si>
  <si>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</si>
  <si>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</si>
  <si>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</si>
  <si>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</si>
  <si>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</si>
  <si>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</si>
  <si>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</si>
  <si>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</si>
  <si>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</si>
  <si>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</si>
  <si>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</si>
  <si>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</si>
  <si>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</si>
  <si>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</si>
  <si>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</si>
  <si>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</si>
  <si>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</si>
  <si>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</si>
  <si>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</si>
  <si>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</si>
  <si>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</si>
  <si>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</si>
  <si>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</si>
  <si>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</si>
  <si>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</si>
  <si>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</si>
  <si>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</si>
  <si>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</si>
  <si>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</si>
  <si>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</si>
  <si>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</si>
  <si>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</si>
  <si>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</si>
  <si>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</si>
  <si>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</si>
  <si>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</si>
  <si>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</si>
  <si>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</si>
  <si>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</si>
  <si>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</si>
  <si>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</si>
  <si>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</si>
  <si>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</si>
  <si>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</si>
  <si>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</si>
  <si>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</si>
  <si>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</si>
  <si>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</si>
  <si>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</si>
  <si>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</si>
  <si>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</si>
  <si>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</si>
  <si>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</si>
  <si>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</si>
  <si>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</si>
  <si>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</si>
  <si>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</si>
  <si>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</si>
  <si>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</si>
  <si>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</si>
  <si>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</si>
  <si>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</si>
  <si>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</si>
  <si>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</si>
  <si>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</si>
  <si>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</si>
  <si>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</si>
  <si>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</si>
  <si>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</si>
  <si>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</si>
  <si>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</si>
  <si>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</si>
  <si>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</si>
  <si>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</si>
  <si>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</si>
  <si>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</si>
  <si>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</si>
  <si>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</si>
  <si>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</si>
  <si>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</si>
  <si>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</si>
  <si>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</si>
  <si>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</si>
  <si>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</si>
  <si>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</si>
  <si>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</si>
  <si>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</si>
  <si>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</si>
  <si>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</si>
  <si>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</si>
  <si>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</si>
  <si>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</si>
  <si>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</si>
  <si>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</si>
  <si>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</si>
  <si>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</si>
  <si>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</si>
  <si>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</si>
  <si>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</si>
  <si>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</si>
  <si>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</si>
  <si>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</si>
  <si>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</si>
  <si>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</si>
  <si>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</si>
  <si>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</si>
  <si>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</si>
  <si>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</si>
  <si>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</si>
  <si>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</si>
  <si>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</si>
  <si>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</si>
  <si>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</si>
  <si>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</si>
  <si>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</si>
  <si>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</si>
  <si>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</si>
  <si>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</si>
  <si>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</si>
  <si>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</si>
  <si>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</si>
  <si>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</si>
  <si>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</si>
  <si>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</si>
  <si>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</si>
  <si>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</si>
  <si>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</si>
  <si>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</si>
  <si>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</si>
  <si>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</si>
  <si>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</si>
  <si>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</si>
  <si>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</si>
  <si>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</si>
  <si>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</si>
  <si>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</si>
  <si>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</si>
  <si>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</si>
  <si>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</si>
  <si>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</si>
  <si>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</si>
  <si>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</si>
  <si>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</si>
  <si>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</si>
  <si>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</si>
  <si>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</si>
  <si>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</si>
  <si>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</si>
  <si>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</si>
  <si>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</si>
  <si>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</si>
  <si>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</si>
  <si>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</si>
  <si>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</si>
  <si>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</si>
  <si>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</si>
  <si>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</si>
  <si>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</si>
  <si>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</si>
  <si>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</si>
  <si>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</si>
  <si>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</si>
  <si>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</si>
  <si>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</si>
  <si>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</si>
  <si>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</si>
  <si>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</si>
  <si>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</si>
  <si>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</si>
  <si>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</si>
  <si>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</si>
  <si>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</si>
  <si>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</si>
  <si>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</si>
  <si>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</si>
  <si>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</si>
  <si>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</si>
  <si>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</si>
  <si>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</si>
  <si>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</si>
  <si>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</si>
  <si>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</si>
  <si>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</si>
  <si>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</si>
  <si>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</si>
  <si>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</si>
  <si>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</si>
  <si>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</si>
  <si>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</si>
  <si>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</si>
  <si>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</si>
  <si>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</si>
  <si>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</si>
  <si>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</si>
  <si>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</si>
  <si>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</si>
  <si>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</si>
  <si>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</si>
  <si>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</si>
  <si>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</si>
  <si>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</si>
  <si>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</si>
  <si>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</si>
  <si>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</si>
  <si>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</si>
  <si>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</si>
  <si>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</si>
  <si>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</si>
  <si>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</si>
  <si>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</si>
  <si>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</si>
  <si>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</si>
  <si>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</si>
  <si>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</si>
  <si>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</si>
  <si>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</si>
  <si>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</si>
  <si>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</si>
  <si>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</si>
  <si>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</si>
  <si>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</si>
  <si>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</si>
  <si>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</si>
  <si>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</si>
  <si>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</si>
  <si>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</si>
  <si>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</si>
  <si>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</si>
  <si>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</si>
  <si>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</si>
  <si>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</si>
  <si>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</si>
  <si>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</si>
  <si>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</si>
  <si>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</si>
  <si>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</si>
  <si>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</si>
  <si>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</si>
  <si>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</si>
  <si>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</si>
  <si>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</si>
  <si>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</si>
  <si>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</si>
  <si>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</si>
  <si>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</si>
  <si>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</si>
  <si>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</si>
  <si>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</si>
  <si>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</si>
  <si>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</si>
  <si>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</si>
  <si>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</si>
  <si>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</si>
  <si>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</si>
  <si>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</si>
  <si>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</si>
  <si>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</si>
  <si>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</si>
  <si>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</si>
  <si>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</si>
  <si>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</si>
  <si>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</si>
  <si>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</si>
  <si>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</si>
  <si>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</si>
  <si>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</si>
  <si>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</si>
  <si>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</si>
  <si>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</si>
  <si>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</si>
  <si>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</si>
  <si>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</si>
  <si>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</si>
  <si>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</si>
  <si>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</si>
  <si>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</si>
  <si>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</si>
  <si>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</si>
  <si>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</si>
  <si>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</si>
  <si>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</si>
  <si>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</si>
  <si>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</si>
  <si>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</si>
  <si>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</si>
  <si>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</si>
  <si>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</si>
  <si>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</si>
  <si>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</si>
  <si>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</si>
  <si>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</si>
  <si>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</si>
  <si>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</si>
  <si>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</si>
  <si>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</si>
  <si>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</si>
  <si>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</si>
  <si>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</si>
  <si>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</si>
  <si>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</si>
  <si>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</si>
  <si>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</si>
  <si>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</si>
  <si>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</si>
  <si>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</si>
  <si>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</si>
  <si>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</si>
  <si>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</si>
  <si>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</si>
  <si>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</si>
  <si>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</si>
  <si>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</si>
  <si>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</si>
  <si>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</si>
  <si>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</si>
  <si>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</si>
  <si>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</si>
  <si>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</si>
  <si>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</si>
  <si>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</si>
  <si>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</si>
  <si>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</si>
  <si>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</si>
  <si>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</si>
  <si>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</si>
  <si>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</si>
  <si>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</si>
  <si>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</si>
  <si>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</si>
  <si>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</si>
  <si>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</si>
  <si>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</si>
  <si>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</si>
  <si>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</si>
  <si>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</si>
  <si>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</si>
  <si>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</si>
  <si>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</si>
  <si>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</si>
  <si>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</si>
  <si>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</si>
  <si>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</si>
  <si>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</si>
  <si>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</si>
  <si>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</si>
  <si>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</si>
  <si>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</si>
  <si>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</si>
  <si>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</si>
  <si>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</si>
  <si>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</si>
  <si>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</si>
  <si>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</si>
  <si>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</si>
  <si>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</si>
  <si>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</si>
  <si>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</si>
  <si>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</si>
  <si>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</si>
  <si>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</si>
  <si>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</si>
  <si>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</si>
  <si>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</si>
  <si>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</si>
  <si>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</si>
  <si>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</si>
  <si>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</si>
  <si>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</si>
  <si>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</si>
  <si>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</si>
  <si>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</si>
  <si>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</si>
  <si>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</si>
  <si>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</si>
  <si>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</si>
  <si>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</si>
  <si>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</si>
  <si>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</si>
  <si>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</si>
  <si>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</si>
  <si>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</si>
  <si>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</si>
  <si>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</si>
  <si>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</si>
  <si>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</si>
  <si>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</si>
  <si>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</si>
  <si>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</si>
  <si>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</si>
  <si>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</si>
  <si>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</si>
  <si>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</si>
  <si>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</si>
  <si>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</si>
  <si>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</si>
  <si>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</si>
  <si>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</si>
  <si>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</si>
  <si>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</si>
  <si>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</si>
  <si>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</si>
  <si>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</si>
  <si>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</si>
  <si>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</si>
  <si>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</si>
  <si>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</si>
  <si>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</si>
  <si>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</si>
  <si>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</si>
  <si>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</si>
  <si>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</si>
  <si>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</si>
  <si>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</si>
  <si>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</si>
  <si>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</si>
  <si>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</si>
  <si>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</si>
  <si>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</si>
  <si>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</si>
  <si>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</si>
  <si>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</si>
  <si>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</si>
  <si>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</si>
  <si>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</si>
  <si>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</si>
  <si>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</si>
  <si>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</si>
  <si>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</si>
  <si>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</si>
  <si>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</si>
  <si>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</si>
  <si>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</si>
  <si>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</si>
  <si>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</si>
  <si>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</si>
  <si>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</si>
  <si>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</si>
  <si>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</si>
  <si>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</si>
  <si>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</si>
  <si>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</si>
  <si>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</si>
  <si>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</si>
  <si>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</si>
  <si>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</si>
  <si>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</si>
  <si>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</si>
  <si>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</si>
  <si>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</si>
  <si>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</si>
  <si>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</si>
  <si>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</si>
  <si>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</si>
  <si>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</si>
  <si>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</si>
  <si>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</si>
  <si>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</si>
  <si>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</si>
  <si>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</si>
  <si>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</si>
  <si>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</si>
  <si>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</si>
  <si>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</si>
  <si>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</si>
  <si>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</si>
  <si>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</si>
  <si>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</si>
  <si>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</si>
  <si>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</si>
  <si>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</si>
  <si>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</si>
  <si>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</si>
  <si>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</si>
  <si>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</si>
  <si>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</si>
  <si>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</si>
  <si>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</si>
  <si>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</si>
  <si>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</si>
  <si>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</si>
  <si>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</si>
  <si>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</si>
  <si>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</si>
  <si>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</si>
  <si>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</si>
  <si>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</si>
  <si>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</si>
  <si>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</si>
  <si>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</si>
  <si>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</si>
  <si>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</si>
  <si>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</si>
  <si>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</si>
  <si>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</si>
  <si>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</si>
  <si>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</si>
  <si>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</si>
  <si>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</si>
  <si>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</si>
  <si>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</si>
  <si>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</si>
  <si>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</si>
  <si>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</si>
  <si>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</si>
  <si>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</si>
  <si>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</si>
  <si>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</si>
  <si>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</si>
  <si>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</si>
  <si>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</si>
  <si>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</si>
  <si>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</si>
  <si>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</si>
  <si>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</si>
  <si>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</si>
  <si>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</si>
  <si>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</si>
  <si>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</si>
  <si>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</si>
  <si>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</si>
  <si>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</si>
  <si>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</si>
  <si>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</si>
  <si>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</si>
  <si>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</si>
  <si>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</si>
  <si>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</si>
  <si>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</si>
  <si>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</si>
  <si>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</si>
  <si>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</si>
  <si>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</si>
  <si>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</si>
  <si>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</si>
  <si>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</si>
  <si>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</si>
  <si>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</si>
  <si>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</si>
  <si>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</si>
  <si>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</si>
  <si>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</si>
  <si>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</si>
  <si>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</si>
  <si>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</si>
  <si>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</si>
  <si>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</si>
  <si>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</si>
  <si>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</si>
  <si>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</si>
  <si>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</si>
  <si>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</si>
  <si>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</si>
  <si>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</si>
  <si>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</si>
  <si>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</si>
  <si>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</si>
  <si>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</si>
  <si>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</si>
  <si>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</si>
  <si>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</si>
  <si>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</si>
  <si>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</si>
  <si>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</si>
  <si>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</si>
  <si>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</si>
  <si>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</si>
  <si>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</si>
  <si>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</si>
  <si>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</si>
  <si>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</si>
  <si>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</si>
  <si>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</si>
  <si>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</si>
  <si>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</si>
  <si>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</si>
  <si>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</si>
  <si>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</si>
  <si>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</si>
  <si>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</si>
  <si>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</si>
  <si>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</si>
  <si>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</si>
  <si>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</si>
  <si>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</si>
  <si>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</si>
  <si>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</si>
  <si>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</si>
  <si>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</si>
  <si>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</si>
  <si>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</si>
  <si>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</si>
  <si>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</si>
  <si>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</si>
  <si>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</si>
  <si>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</si>
  <si>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</si>
  <si>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</si>
  <si>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</si>
  <si>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</si>
  <si>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</si>
  <si>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</si>
  <si>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</si>
  <si>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</si>
  <si>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</si>
  <si>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</si>
  <si>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</si>
  <si>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</si>
  <si>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</si>
  <si>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</si>
  <si>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</si>
  <si>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</si>
  <si>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</si>
  <si>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</si>
  <si>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</si>
  <si>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</si>
  <si>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</si>
  <si>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</si>
  <si>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</si>
  <si>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</si>
  <si>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</si>
  <si>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</si>
  <si>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</si>
  <si>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</si>
  <si>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</si>
  <si>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</si>
  <si>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</si>
  <si>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</si>
  <si>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</si>
  <si>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</si>
  <si>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</si>
  <si>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</si>
  <si>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</si>
  <si>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</si>
  <si>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</si>
  <si>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</si>
  <si>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</si>
  <si>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</si>
  <si>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</si>
  <si>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</si>
  <si>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</si>
  <si>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</si>
  <si>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</si>
  <si>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</si>
  <si>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</si>
  <si>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</si>
  <si>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</si>
  <si>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</si>
  <si>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</si>
  <si>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</si>
  <si>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</si>
  <si>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</si>
  <si>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</si>
  <si>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</si>
  <si>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</si>
  <si>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</si>
  <si>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</si>
  <si>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</si>
  <si>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</si>
  <si>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</si>
  <si>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</si>
  <si>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</si>
  <si>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</si>
  <si>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</si>
  <si>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</si>
  <si>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</si>
  <si>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</si>
  <si>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</si>
  <si>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</si>
  <si>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</si>
  <si>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</si>
  <si>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</si>
  <si>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</si>
  <si>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</si>
  <si>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</si>
  <si>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</si>
  <si>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</si>
  <si>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</si>
  <si>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</si>
  <si>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</si>
  <si>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</si>
  <si>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</si>
  <si>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</si>
  <si>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</si>
  <si>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</si>
  <si>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</si>
  <si>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</si>
  <si>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</si>
  <si>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</si>
  <si>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</si>
  <si>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</si>
  <si>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</si>
  <si>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</si>
  <si>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</si>
  <si>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</si>
  <si>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</si>
  <si>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</si>
  <si>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</si>
  <si>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</si>
  <si>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</si>
  <si>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</si>
  <si>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</si>
  <si>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</si>
  <si>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</si>
  <si>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</si>
  <si>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</si>
  <si>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</si>
  <si>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</si>
  <si>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</si>
  <si>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</si>
  <si>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</si>
  <si>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</si>
  <si>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</si>
  <si>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</si>
  <si>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</si>
  <si>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</si>
  <si>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</si>
  <si>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</si>
  <si>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</si>
  <si>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</si>
  <si>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</si>
  <si>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</si>
  <si>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</si>
  <si>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</si>
  <si>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</si>
  <si>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</si>
  <si>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</si>
  <si>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</si>
  <si>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</si>
  <si>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</si>
  <si>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</si>
  <si>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</si>
  <si>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</si>
  <si>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</si>
  <si>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</si>
  <si>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</si>
  <si>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</si>
  <si>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</si>
  <si>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</si>
  <si>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</si>
  <si>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</si>
  <si>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</si>
  <si>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</si>
  <si>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</si>
  <si>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</si>
  <si>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</si>
  <si>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</si>
  <si>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</si>
  <si>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</si>
  <si>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</si>
  <si>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</si>
  <si>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</si>
  <si>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</si>
  <si>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</si>
  <si>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</si>
  <si>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</si>
  <si>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</si>
  <si>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</si>
  <si>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</si>
  <si>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</si>
  <si>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</si>
  <si>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</si>
  <si>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</si>
  <si>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</si>
  <si>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</si>
  <si>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</si>
  <si>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</si>
  <si>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</si>
  <si>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</si>
  <si>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</si>
  <si>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</si>
  <si>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</si>
  <si>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</si>
  <si>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</si>
  <si>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</si>
  <si>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</si>
  <si>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</si>
  <si>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</si>
  <si>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</si>
  <si>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</si>
  <si>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</si>
  <si>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</si>
  <si>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</si>
  <si>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</si>
  <si>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</si>
  <si>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</si>
  <si>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</si>
  <si>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</si>
  <si>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</si>
  <si>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</si>
  <si>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</si>
  <si>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</si>
  <si>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</si>
  <si>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</si>
  <si>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</si>
  <si>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</si>
  <si>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</si>
  <si>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</si>
  <si>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</si>
  <si>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</si>
  <si>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</si>
  <si>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</si>
  <si>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</si>
  <si>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</si>
  <si>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</si>
  <si>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</si>
  <si>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</si>
  <si>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</si>
  <si>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</si>
  <si>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</si>
  <si>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</si>
  <si>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</si>
  <si>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</si>
  <si>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</si>
  <si>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</si>
  <si>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</si>
  <si>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</si>
  <si>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</si>
  <si>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</si>
  <si>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</si>
  <si>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</si>
  <si>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</si>
  <si>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</si>
  <si>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</si>
  <si>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</si>
  <si>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</si>
  <si>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</si>
  <si>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</si>
  <si>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</si>
  <si>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</si>
  <si>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</si>
  <si>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</si>
  <si>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</si>
  <si>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</si>
  <si>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</si>
  <si>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</si>
  <si>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</si>
  <si>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</si>
  <si>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</si>
  <si>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</si>
  <si>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</si>
  <si>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</si>
  <si>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</si>
  <si>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</si>
  <si>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</si>
  <si>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</si>
  <si>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</si>
  <si>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</si>
  <si>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</si>
  <si>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</si>
  <si>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</si>
  <si>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</si>
  <si>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</si>
  <si>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</si>
  <si>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</si>
  <si>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</si>
  <si>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</si>
  <si>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</si>
  <si>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</si>
  <si>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</si>
  <si>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</si>
  <si>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</si>
  <si>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</si>
  <si>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</si>
  <si>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</si>
  <si>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</si>
  <si>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</si>
  <si>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</si>
  <si>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</si>
  <si>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</si>
  <si>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</si>
  <si>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</si>
  <si>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</si>
  <si>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</si>
  <si>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</si>
  <si>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</si>
  <si>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</si>
  <si>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</si>
  <si>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</si>
  <si>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</si>
  <si>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</si>
  <si>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</si>
  <si>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</si>
  <si>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</si>
  <si>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</si>
  <si>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</si>
  <si>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</si>
  <si>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</si>
  <si>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</si>
  <si>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</si>
  <si>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</si>
  <si>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</si>
  <si>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</si>
  <si>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</si>
  <si>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</si>
  <si>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</si>
  <si>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</si>
  <si>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</si>
  <si>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</si>
  <si>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</si>
  <si>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</si>
  <si>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</si>
  <si>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</si>
  <si>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</si>
  <si>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</si>
  <si>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</si>
  <si>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</si>
  <si>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</si>
  <si>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</si>
  <si>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</si>
  <si>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</si>
  <si>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</si>
  <si>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</si>
  <si>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</si>
  <si>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</si>
  <si>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</si>
  <si>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</si>
  <si>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</si>
  <si>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</si>
  <si>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</si>
  <si>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</si>
  <si>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</si>
  <si>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</si>
  <si>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</si>
  <si>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</si>
  <si>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</si>
  <si>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</si>
  <si>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</si>
  <si>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</si>
  <si>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</si>
  <si>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</si>
  <si>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</si>
  <si>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</si>
  <si>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</si>
  <si>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</si>
  <si>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</si>
  <si>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</si>
  <si>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</si>
  <si>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</si>
  <si>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</si>
  <si>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</si>
  <si>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</si>
  <si>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</si>
  <si>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</si>
  <si>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</si>
  <si>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</si>
  <si>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</si>
  <si>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</si>
  <si>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</si>
  <si>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</si>
  <si>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</si>
  <si>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</si>
  <si>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</si>
  <si>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</si>
  <si>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</si>
  <si>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</si>
  <si>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</si>
  <si>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</si>
  <si>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</si>
  <si>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</si>
  <si>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</si>
  <si>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</si>
  <si>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</si>
  <si>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</si>
  <si>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</si>
  <si>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</si>
  <si>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</si>
  <si>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</si>
  <si>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</si>
  <si>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</si>
  <si>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</si>
  <si>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</si>
  <si>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</si>
  <si>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</si>
  <si>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</si>
  <si>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</si>
  <si>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</si>
  <si>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</si>
  <si>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</si>
  <si>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</si>
  <si>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</si>
  <si>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</si>
  <si>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</si>
  <si>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</si>
  <si>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</si>
  <si>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</si>
  <si>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</si>
  <si>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</si>
  <si>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</si>
  <si>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</si>
  <si>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</si>
  <si>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</si>
  <si>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</si>
  <si>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</si>
  <si>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</si>
  <si>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</si>
  <si>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</si>
  <si>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</si>
  <si>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</si>
  <si>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</si>
  <si>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</si>
  <si>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</si>
  <si>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</si>
  <si>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</si>
  <si>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</si>
  <si>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</si>
  <si>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</si>
  <si>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</si>
  <si>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</si>
  <si>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</si>
  <si>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</si>
  <si>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</si>
  <si>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</si>
  <si>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</si>
  <si>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</si>
  <si>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</si>
  <si>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</si>
  <si>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</si>
  <si>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</si>
  <si>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</si>
  <si>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</si>
  <si>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</si>
  <si>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</si>
  <si>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</si>
  <si>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</si>
  <si>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</si>
  <si>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</si>
  <si>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</si>
  <si>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</si>
  <si>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</si>
  <si>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</si>
  <si>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</si>
  <si>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</si>
  <si>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</si>
  <si>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</si>
  <si>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</si>
  <si>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</si>
  <si>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</si>
  <si>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</si>
  <si>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</si>
  <si>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</si>
  <si>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</si>
  <si>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</si>
  <si>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</si>
  <si>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</si>
  <si>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</si>
  <si>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</si>
  <si>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</si>
  <si>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</si>
  <si>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</si>
  <si>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</si>
  <si>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</si>
  <si>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</si>
  <si>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</si>
  <si>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</si>
  <si>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</si>
  <si>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</si>
  <si>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</si>
  <si>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</si>
  <si>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</si>
  <si>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</si>
  <si>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</si>
  <si>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</si>
  <si>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</si>
  <si>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</si>
  <si>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</si>
  <si>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</si>
  <si>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</si>
  <si>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</si>
  <si>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</si>
  <si>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</si>
  <si>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</si>
  <si>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</si>
  <si>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</si>
  <si>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</si>
  <si>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</si>
  <si>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</si>
  <si>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</si>
  <si>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</si>
  <si>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</si>
  <si>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</si>
  <si>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</si>
  <si>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</si>
  <si>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</si>
  <si>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</si>
  <si>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</si>
  <si>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</si>
  <si>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</si>
  <si>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</si>
  <si>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</si>
  <si>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</si>
  <si>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</si>
  <si>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</si>
  <si>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</si>
  <si>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</si>
  <si>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</si>
  <si>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</si>
  <si>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</si>
  <si>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</si>
  <si>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</si>
  <si>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</si>
  <si>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</si>
  <si>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</si>
  <si>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</si>
  <si>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</si>
  <si>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</si>
  <si>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</si>
  <si>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</si>
  <si>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</si>
  <si>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</si>
  <si>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</si>
  <si>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</si>
  <si>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</si>
  <si>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</si>
  <si>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</si>
  <si>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</si>
  <si>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</si>
  <si>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</si>
  <si>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</si>
  <si>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</si>
  <si>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</si>
  <si>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</si>
  <si>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</si>
  <si>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</si>
  <si>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</si>
  <si>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</si>
  <si>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</si>
  <si>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</si>
  <si>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</si>
  <si>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</si>
  <si>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</si>
  <si>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</si>
  <si>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</si>
  <si>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</si>
  <si>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</si>
  <si>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</si>
  <si>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</si>
  <si>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</si>
  <si>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</si>
  <si>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</si>
  <si>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</si>
  <si>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</si>
  <si>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</si>
  <si>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</si>
  <si>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</si>
  <si>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</si>
  <si>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</si>
  <si>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</si>
  <si>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</si>
  <si>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</si>
  <si>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</si>
  <si>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</si>
  <si>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</si>
  <si>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</si>
  <si>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</si>
  <si>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</si>
  <si>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</si>
  <si>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</si>
  <si>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</si>
  <si>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</si>
  <si>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</si>
  <si>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</si>
  <si>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</si>
  <si>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</si>
  <si>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</si>
  <si>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</si>
  <si>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</si>
  <si>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</si>
  <si>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</si>
  <si>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</si>
  <si>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</si>
  <si>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</si>
  <si>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</si>
  <si>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</si>
  <si>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</si>
  <si>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</si>
  <si>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</si>
  <si>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</si>
  <si>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</si>
  <si>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</si>
  <si>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</si>
  <si>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</si>
  <si>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</si>
  <si>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</si>
  <si>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</si>
  <si>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</si>
  <si>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</si>
  <si>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</si>
  <si>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</si>
  <si>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</si>
  <si>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</si>
  <si>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</si>
  <si>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</si>
  <si>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</si>
  <si>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</si>
  <si>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</si>
  <si>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</si>
  <si>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</si>
  <si>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</si>
  <si>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</si>
  <si>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</si>
  <si>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</si>
  <si>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</si>
  <si>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</si>
  <si>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</si>
  <si>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</si>
  <si>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</si>
  <si>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</si>
  <si>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</si>
  <si>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</si>
  <si>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</si>
  <si>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</si>
  <si>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</si>
  <si>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</si>
  <si>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</si>
  <si>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</si>
  <si>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</si>
  <si>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</si>
  <si>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</si>
  <si>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</si>
  <si>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</si>
  <si>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</si>
  <si>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</si>
  <si>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</si>
  <si>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</si>
  <si>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</si>
  <si>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</si>
  <si>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</si>
  <si>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</si>
  <si>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</si>
  <si>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</si>
  <si>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</si>
  <si>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</si>
  <si>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</si>
  <si>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</si>
  <si>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</si>
  <si>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</si>
  <si>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</si>
  <si>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</si>
  <si>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</si>
  <si>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</si>
  <si>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</si>
  <si>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</si>
  <si>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</si>
  <si>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</si>
  <si>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</si>
  <si>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</si>
  <si>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</si>
  <si>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</si>
  <si>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</si>
  <si>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</si>
  <si>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</si>
  <si>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</si>
  <si>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</si>
  <si>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</si>
  <si>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</si>
  <si>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</si>
  <si>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</si>
  <si>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</si>
  <si>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</si>
  <si>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</si>
  <si>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</si>
  <si>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</si>
  <si>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</si>
  <si>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</si>
  <si>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</si>
  <si>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</si>
  <si>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</si>
  <si>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</si>
  <si>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</si>
  <si>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</si>
  <si>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</si>
  <si>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</si>
  <si>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</si>
  <si>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</si>
  <si>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</si>
  <si>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</si>
  <si>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</si>
  <si>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</si>
  <si>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</si>
  <si>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</si>
  <si>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</si>
  <si>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</si>
  <si>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</si>
  <si>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</si>
  <si>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</si>
  <si>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</si>
  <si>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</si>
  <si>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</si>
  <si>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</si>
  <si>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</si>
  <si>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</si>
  <si>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</si>
  <si>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</si>
  <si>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</si>
  <si>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</si>
  <si>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</si>
  <si>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</si>
  <si>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</si>
  <si>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</si>
  <si>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</si>
  <si>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</si>
  <si>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</si>
  <si>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</si>
  <si>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</si>
  <si>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</si>
  <si>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</si>
  <si>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</si>
  <si>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</si>
  <si>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</si>
  <si>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</si>
  <si>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</si>
  <si>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</si>
  <si>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</si>
  <si>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</si>
  <si>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</si>
  <si>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</si>
  <si>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</si>
  <si>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</si>
  <si>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</si>
  <si>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</si>
  <si>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</si>
  <si>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</si>
  <si>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</si>
  <si>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</si>
  <si>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</si>
  <si>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</si>
  <si>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</si>
  <si>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</si>
  <si>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</si>
  <si>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</si>
  <si>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</si>
  <si>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</si>
  <si>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</si>
  <si>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</si>
  <si>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</si>
  <si>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</si>
  <si>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</si>
  <si>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</si>
  <si>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</si>
  <si>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</si>
  <si>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</si>
  <si>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</si>
  <si>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</si>
  <si>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</si>
  <si>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</si>
  <si>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</si>
  <si>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</si>
  <si>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</si>
  <si>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</si>
  <si>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</si>
  <si>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</si>
  <si>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</si>
  <si>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</si>
  <si>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</si>
  <si>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</si>
  <si>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</si>
  <si>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</si>
  <si>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</si>
  <si>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</si>
  <si>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</si>
  <si>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</si>
  <si>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</si>
  <si>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</si>
  <si>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</si>
  <si>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</si>
  <si>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</si>
  <si>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</si>
  <si>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</si>
  <si>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</si>
  <si>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</si>
  <si>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</si>
  <si>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</si>
  <si>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</si>
  <si>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</si>
  <si>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</si>
  <si>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</si>
  <si>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</si>
  <si>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</si>
  <si>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</si>
  <si>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</si>
  <si>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</si>
  <si>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</si>
  <si>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</si>
  <si>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</si>
  <si>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</si>
  <si>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</si>
  <si>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</si>
  <si>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</si>
  <si>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</si>
  <si>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</si>
  <si>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</si>
  <si>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</si>
  <si>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</si>
  <si>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</si>
  <si>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</si>
  <si>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</si>
  <si>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</si>
  <si>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</si>
  <si>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</si>
  <si>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</si>
  <si>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</si>
  <si>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</si>
  <si>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</si>
  <si>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</si>
  <si>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</si>
  <si>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</si>
  <si>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</si>
  <si>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</si>
  <si>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</si>
  <si>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</si>
  <si>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</si>
  <si>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</si>
  <si>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</si>
  <si>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</si>
  <si>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</si>
  <si>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</si>
  <si>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</si>
  <si>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</si>
  <si>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</si>
  <si>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</si>
  <si>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</si>
  <si>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</si>
  <si>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</si>
  <si>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</si>
  <si>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</si>
  <si>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</si>
  <si>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</si>
  <si>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</si>
  <si>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</si>
  <si>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</si>
  <si>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</si>
  <si>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</si>
  <si>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</si>
  <si>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</si>
  <si>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</si>
  <si>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</si>
  <si>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</si>
  <si>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</si>
  <si>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</si>
  <si>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</si>
  <si>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</si>
  <si>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</si>
  <si>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</si>
  <si>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</si>
  <si>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</si>
  <si>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</si>
  <si>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</si>
  <si>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</si>
  <si>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</si>
  <si>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</si>
  <si>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</si>
  <si>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</si>
  <si>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</si>
  <si>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</si>
  <si>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</si>
  <si>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</si>
  <si>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</si>
  <si>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</si>
  <si>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</si>
  <si>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</si>
  <si>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</si>
  <si>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</si>
  <si>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</si>
  <si>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</si>
  <si>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</si>
  <si>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</si>
  <si>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</si>
  <si>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</si>
  <si>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</si>
  <si>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</si>
  <si>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</si>
  <si>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</si>
  <si>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</si>
  <si>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</si>
  <si>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</si>
  <si>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</si>
  <si>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</si>
  <si>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</si>
  <si>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</si>
  <si>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</si>
  <si>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</si>
  <si>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</si>
  <si>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</si>
  <si>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</si>
  <si>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</si>
  <si>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</si>
  <si>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</si>
  <si>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</si>
  <si>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</si>
  <si>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</si>
  <si>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</si>
  <si>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</si>
  <si>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</si>
  <si>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</si>
  <si>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</si>
  <si>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</si>
  <si>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</si>
  <si>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</si>
  <si>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</si>
  <si>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</si>
  <si>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</si>
  <si>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</si>
  <si>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</si>
  <si>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</si>
  <si>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</si>
  <si>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</si>
  <si>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</si>
  <si>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</si>
  <si>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</si>
  <si>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</si>
  <si>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</si>
  <si>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</si>
  <si>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</si>
  <si>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</si>
  <si>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</si>
  <si>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</si>
  <si>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</si>
  <si>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</si>
  <si>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</si>
  <si>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</si>
  <si>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</si>
  <si>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</si>
  <si>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</si>
  <si>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</si>
  <si>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</si>
  <si>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</si>
  <si>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</si>
  <si>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</si>
  <si>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</si>
  <si>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</si>
  <si>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</si>
  <si>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</si>
  <si>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</si>
  <si>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</si>
  <si>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</si>
  <si>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</si>
  <si>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</si>
  <si>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</si>
  <si>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</si>
  <si>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</si>
  <si>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</si>
  <si>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</si>
  <si>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</si>
  <si>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</si>
  <si>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</si>
  <si>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</si>
  <si>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</si>
  <si>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</si>
  <si>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</si>
  <si>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</si>
  <si>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</si>
  <si>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</si>
  <si>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</si>
  <si>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</si>
  <si>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</si>
  <si>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</si>
  <si>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</si>
  <si>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</si>
  <si>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</si>
  <si>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</si>
  <si>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</si>
  <si>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</si>
  <si>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</si>
  <si>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</si>
  <si>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</si>
  <si>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</si>
  <si>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</si>
  <si>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</si>
  <si>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</si>
  <si>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</si>
  <si>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</si>
  <si>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</si>
  <si>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</si>
  <si>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</si>
  <si>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</si>
  <si>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</si>
  <si>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</si>
  <si>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</si>
  <si>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</si>
  <si>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</si>
  <si>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</si>
  <si>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</si>
  <si>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</si>
  <si>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</si>
  <si>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</si>
  <si>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</si>
  <si>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</si>
  <si>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</si>
  <si>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</si>
  <si>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</si>
  <si>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</si>
  <si>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</si>
  <si>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</si>
  <si>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</si>
  <si>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</si>
  <si>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</si>
  <si>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</si>
  <si>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</si>
  <si>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</si>
  <si>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</si>
  <si>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</si>
  <si>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</si>
  <si>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</si>
  <si>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</si>
  <si>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</si>
  <si>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</si>
  <si>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</si>
  <si>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</si>
  <si>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</si>
  <si>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</si>
  <si>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</si>
  <si>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</si>
  <si>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</si>
  <si>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</si>
  <si>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</si>
  <si>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</si>
  <si>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</si>
  <si>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</si>
  <si>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</si>
  <si>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</si>
  <si>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</si>
  <si>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</si>
  <si>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</si>
  <si>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</si>
  <si>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</si>
  <si>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</si>
  <si>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</si>
  <si>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</si>
  <si>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</si>
  <si>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</si>
  <si>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</si>
  <si>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</si>
  <si>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</si>
  <si>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</si>
  <si>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</si>
  <si>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</si>
  <si>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</si>
  <si>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</si>
  <si>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</si>
  <si>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</si>
  <si>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</si>
  <si>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</si>
  <si>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</si>
  <si>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</si>
  <si>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</si>
  <si>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</si>
  <si>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</si>
  <si>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</si>
  <si>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</si>
  <si>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</si>
  <si>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</si>
  <si>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</si>
  <si>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</si>
  <si>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</si>
  <si>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</si>
  <si>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</si>
  <si>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</si>
  <si>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</si>
  <si>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</si>
  <si>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</si>
  <si>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</si>
  <si>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</si>
  <si>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</si>
  <si>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</si>
  <si>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</si>
  <si>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</si>
  <si>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</si>
  <si>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</si>
  <si>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</si>
  <si>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</si>
  <si>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</si>
  <si>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</si>
  <si>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</si>
  <si>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</si>
  <si>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</si>
  <si>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</si>
  <si>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</si>
  <si>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</si>
  <si>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</si>
  <si>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</si>
  <si>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</si>
  <si>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</si>
  <si>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</si>
  <si>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</si>
  <si>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</si>
  <si>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</si>
  <si>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</si>
  <si>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</si>
  <si>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</si>
  <si>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</si>
  <si>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</si>
  <si>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</si>
  <si>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</si>
  <si>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</si>
  <si>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</si>
  <si>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</si>
  <si>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</si>
  <si>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</si>
  <si>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</si>
  <si>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</si>
  <si>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</si>
  <si>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</si>
  <si>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</si>
  <si>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</si>
  <si>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</si>
  <si>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</si>
  <si>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</si>
  <si>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</si>
  <si>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</si>
  <si>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</si>
  <si>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</si>
  <si>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</si>
  <si>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</si>
  <si>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</si>
  <si>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</si>
  <si>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</si>
  <si>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</si>
  <si>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</si>
  <si>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</si>
  <si>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</si>
  <si>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</si>
  <si>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</si>
  <si>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</si>
  <si>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</si>
  <si>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</si>
  <si>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</si>
  <si>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</si>
  <si>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</si>
  <si>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</si>
  <si>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</si>
  <si>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</si>
  <si>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</si>
  <si>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</si>
  <si>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</si>
  <si>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</si>
  <si>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</si>
  <si>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</si>
  <si>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</si>
  <si>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</si>
  <si>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</si>
  <si>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</si>
  <si>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</si>
  <si>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</si>
  <si>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</si>
  <si>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</si>
  <si>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</si>
  <si>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</si>
  <si>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</si>
  <si>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</si>
  <si>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</si>
  <si>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</si>
  <si>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</si>
  <si>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</si>
  <si>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</si>
  <si>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</si>
  <si>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</si>
  <si>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</si>
  <si>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</si>
  <si>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</si>
  <si>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</si>
  <si>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</si>
  <si>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</si>
  <si>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</si>
  <si>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</si>
  <si>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</si>
  <si>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</si>
  <si>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</si>
  <si>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</si>
  <si>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</si>
  <si>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</si>
  <si>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</si>
  <si>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</si>
  <si>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</si>
  <si>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</si>
  <si>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</si>
  <si>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</si>
  <si>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</si>
  <si>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</si>
  <si>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</si>
  <si>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</si>
  <si>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</si>
  <si>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</si>
  <si>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</si>
  <si>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</si>
  <si>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</si>
  <si>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</si>
  <si>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</si>
  <si>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</si>
  <si>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</si>
  <si>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</si>
  <si>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</si>
  <si>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</si>
  <si>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</si>
  <si>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</si>
  <si>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</si>
  <si>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</si>
  <si>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</si>
  <si>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</si>
  <si>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</si>
  <si>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</si>
  <si>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</si>
  <si>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</si>
  <si>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</si>
  <si>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</si>
  <si>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</si>
  <si>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</si>
  <si>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</si>
  <si>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</si>
  <si>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</si>
  <si>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</si>
  <si>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</si>
  <si>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</si>
  <si>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</si>
  <si>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</si>
  <si>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</si>
  <si>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</si>
  <si>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</si>
  <si>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</si>
  <si>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</si>
  <si>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</si>
  <si>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</si>
  <si>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</si>
  <si>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</si>
  <si>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</si>
  <si>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</si>
  <si>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</si>
  <si>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</si>
  <si>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</si>
  <si>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</si>
  <si>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</si>
  <si>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</si>
  <si>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</si>
  <si>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</si>
  <si>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</si>
  <si>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</si>
  <si>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</si>
  <si>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</si>
  <si>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</si>
  <si>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</si>
  <si>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</si>
  <si>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</si>
  <si>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</si>
  <si>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</si>
  <si>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</si>
  <si>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</si>
  <si>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</si>
  <si>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</si>
  <si>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</si>
  <si>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</si>
  <si>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</si>
  <si>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</si>
  <si>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</si>
  <si>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</si>
  <si>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</si>
  <si>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</si>
  <si>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</si>
  <si>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</si>
  <si>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</si>
  <si>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</si>
  <si>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</si>
  <si>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</si>
  <si>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</si>
  <si>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</si>
  <si>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</si>
  <si>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</si>
  <si>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</si>
  <si>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</si>
  <si>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</si>
  <si>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</si>
  <si>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</si>
  <si>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</si>
  <si>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</si>
  <si>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</si>
  <si>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</si>
  <si>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</si>
  <si>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</si>
  <si>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</si>
  <si>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</si>
  <si>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</si>
  <si>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</si>
  <si>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</si>
  <si>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</si>
  <si>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</si>
  <si>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</si>
  <si>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</si>
  <si>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</si>
  <si>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</si>
  <si>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</si>
  <si>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</si>
  <si>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</si>
  <si>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</si>
  <si>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</si>
  <si>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</si>
  <si>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</si>
  <si>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</si>
  <si>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</si>
  <si>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</si>
  <si>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</si>
  <si>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</si>
  <si>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</si>
  <si>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</si>
  <si>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</si>
  <si>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</si>
  <si>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</si>
  <si>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</si>
  <si>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</si>
  <si>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</si>
  <si>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</si>
  <si>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</si>
  <si>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</si>
  <si>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</si>
  <si>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</si>
  <si>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</si>
  <si>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</si>
  <si>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</si>
  <si>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</si>
  <si>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</si>
  <si>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</si>
  <si>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</si>
  <si>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</si>
  <si>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</si>
  <si>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</si>
  <si>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</si>
  <si>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</si>
  <si>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</si>
  <si>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</si>
  <si>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</si>
  <si>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</si>
  <si>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</si>
  <si>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</si>
  <si>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</si>
  <si>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</si>
  <si>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</si>
  <si>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</si>
  <si>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</si>
  <si>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</si>
  <si>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</si>
  <si>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</si>
  <si>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</si>
  <si>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</si>
  <si>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</si>
  <si>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</si>
  <si>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</si>
  <si>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</si>
  <si>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</si>
  <si>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</si>
  <si>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</si>
  <si>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</si>
  <si>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</si>
  <si>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</si>
  <si>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</si>
  <si>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</si>
  <si>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</si>
  <si>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</si>
  <si>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</si>
  <si>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</si>
  <si>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</si>
  <si>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</si>
  <si>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</si>
  <si>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</si>
  <si>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</si>
  <si>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</si>
  <si>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</si>
  <si>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</si>
  <si>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</si>
  <si>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</si>
  <si>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</si>
  <si>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</si>
  <si>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</si>
  <si>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</si>
  <si>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</si>
  <si>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</si>
  <si>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</si>
  <si>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</si>
  <si>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</si>
  <si>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</si>
  <si>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</si>
  <si>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</si>
  <si>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</si>
  <si>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</si>
  <si>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</si>
  <si>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</si>
  <si>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</si>
  <si>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</si>
  <si>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</si>
  <si>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</si>
  <si>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</si>
  <si>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</si>
  <si>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</si>
  <si>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</si>
  <si>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</si>
  <si>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</si>
  <si>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</si>
  <si>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</si>
  <si>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</si>
  <si>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</si>
  <si>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</si>
  <si>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</si>
  <si>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</si>
  <si>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</si>
  <si>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</si>
  <si>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</si>
  <si>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</si>
  <si>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</si>
  <si>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</si>
  <si>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</si>
  <si>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</si>
  <si>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</si>
  <si>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</si>
  <si>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</si>
  <si>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</si>
  <si>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</si>
  <si>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</si>
  <si>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</si>
  <si>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</si>
  <si>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</si>
  <si>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</si>
  <si>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</si>
  <si>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</si>
  <si>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</si>
  <si>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</si>
  <si>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</si>
  <si>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</si>
  <si>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</si>
  <si>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</si>
  <si>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</si>
  <si>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</si>
  <si>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</si>
  <si>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</si>
  <si>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</si>
  <si>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</si>
  <si>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</si>
  <si>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</si>
  <si>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</si>
  <si>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</si>
  <si>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</si>
  <si>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</si>
  <si>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</si>
  <si>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</si>
  <si>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</si>
  <si>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</si>
  <si>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</si>
  <si>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</si>
  <si>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</si>
  <si>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</si>
  <si>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</si>
  <si>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</si>
  <si>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</si>
  <si>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</si>
  <si>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</si>
  <si>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</si>
  <si>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</si>
  <si>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</si>
  <si>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</si>
  <si>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</si>
  <si>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</si>
  <si>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</si>
  <si>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</si>
  <si>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</si>
  <si>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</si>
  <si>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</si>
  <si>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</si>
  <si>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</si>
  <si>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</si>
  <si>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</si>
  <si>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</si>
  <si>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</si>
  <si>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</si>
  <si>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</si>
  <si>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</si>
  <si>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</si>
  <si>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</si>
  <si>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</si>
  <si>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</si>
  <si>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</si>
  <si>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</si>
  <si>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</si>
  <si>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</si>
  <si>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</si>
  <si>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</si>
  <si>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</si>
  <si>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</si>
  <si>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</si>
  <si>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</si>
  <si>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</si>
  <si>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</si>
  <si>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</si>
  <si>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</si>
  <si>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</si>
  <si>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</si>
  <si>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</si>
  <si>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</si>
  <si>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</si>
  <si>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</si>
  <si>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</si>
  <si>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</si>
  <si>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</si>
  <si>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</si>
  <si>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</si>
  <si>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</si>
  <si>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</si>
  <si>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</si>
  <si>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</si>
  <si>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</si>
  <si>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</si>
  <si>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</si>
  <si>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</si>
  <si>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</si>
  <si>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</si>
  <si>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</si>
  <si>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</si>
  <si>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</si>
  <si>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</si>
  <si>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</si>
  <si>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</si>
  <si>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</si>
  <si>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</si>
  <si>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</si>
  <si>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</si>
  <si>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</si>
  <si>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</si>
  <si>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</si>
  <si>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</si>
  <si>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</si>
  <si>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</si>
  <si>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</si>
  <si>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</si>
  <si>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</si>
  <si>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</si>
  <si>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</si>
  <si>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</si>
  <si>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</si>
  <si>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</si>
  <si>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</si>
  <si>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</si>
  <si>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</si>
  <si>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</si>
  <si>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</si>
  <si>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</si>
  <si>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</si>
  <si>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</si>
  <si>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</si>
  <si>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</si>
  <si>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</si>
  <si>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</si>
  <si>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</si>
  <si>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</si>
  <si>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</si>
  <si>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</si>
  <si>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</si>
  <si>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</si>
  <si>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</si>
  <si>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</si>
  <si>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</si>
  <si>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</si>
  <si>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</si>
  <si>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</si>
  <si>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</si>
  <si>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</si>
  <si>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</si>
  <si>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</si>
  <si>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</si>
  <si>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</si>
  <si>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</si>
  <si>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</si>
  <si>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</si>
  <si>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</si>
  <si>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</si>
  <si>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</si>
  <si>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</si>
  <si>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</si>
  <si>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</si>
  <si>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</si>
  <si>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</si>
  <si>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</si>
  <si>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</si>
  <si>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</si>
  <si>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</si>
  <si>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</si>
  <si>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</si>
  <si>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</si>
  <si>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</si>
  <si>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</si>
  <si>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</si>
  <si>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</si>
  <si>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</si>
  <si>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</si>
  <si>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</si>
  <si>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</si>
  <si>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</si>
  <si>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</si>
  <si>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</si>
  <si>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</si>
  <si>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</si>
  <si>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</si>
  <si>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</si>
  <si>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</si>
  <si>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</si>
  <si>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</si>
  <si>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</si>
  <si>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</si>
  <si>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</si>
  <si>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</si>
  <si>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</si>
  <si>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</si>
  <si>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</si>
  <si>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</si>
  <si>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</si>
  <si>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</si>
  <si>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</si>
  <si>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</si>
  <si>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</si>
  <si>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</si>
  <si>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</si>
  <si>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</si>
  <si>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</si>
  <si>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</si>
  <si>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</si>
  <si>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</si>
  <si>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</si>
  <si>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</si>
  <si>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</si>
  <si>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</si>
  <si>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</si>
  <si>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</si>
  <si>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</si>
  <si>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</si>
  <si>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</si>
  <si>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</si>
  <si>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</si>
  <si>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</si>
  <si>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</si>
  <si>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</si>
  <si>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</si>
  <si>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</si>
  <si>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</si>
  <si>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</si>
  <si>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</si>
  <si>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</si>
  <si>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</si>
  <si>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</si>
  <si>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</si>
  <si>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</si>
  <si>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</si>
  <si>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</si>
  <si>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</si>
  <si>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</si>
  <si>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</si>
  <si>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</si>
  <si>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</si>
  <si>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</si>
  <si>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</si>
  <si>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</si>
  <si>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</si>
  <si>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</si>
  <si>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</si>
  <si>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</si>
  <si>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</si>
  <si>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</si>
  <si>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</si>
  <si>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</si>
  <si>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</si>
  <si>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</si>
  <si>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</si>
  <si>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</si>
  <si>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</si>
  <si>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</si>
  <si>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</si>
  <si>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</si>
  <si>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</si>
  <si>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</si>
  <si>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</si>
  <si>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</si>
  <si>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</si>
  <si>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</si>
  <si>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</si>
  <si>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</si>
  <si>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</si>
  <si>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</si>
  <si>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</si>
  <si>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</si>
  <si>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</si>
  <si>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</si>
  <si>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</si>
  <si>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</si>
  <si>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</si>
  <si>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</si>
  <si>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</si>
  <si>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</si>
  <si>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</si>
  <si>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</si>
  <si>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</si>
  <si>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</si>
  <si>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</si>
  <si>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</si>
  <si>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</si>
  <si>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</si>
  <si>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</si>
  <si>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</si>
  <si>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</si>
  <si>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</si>
  <si>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</si>
  <si>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</si>
  <si>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</si>
  <si>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</si>
  <si>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</si>
  <si>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</si>
  <si>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</si>
  <si>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</si>
  <si>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</si>
  <si>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</si>
  <si>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</si>
  <si>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</si>
  <si>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</si>
  <si>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</si>
  <si>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</si>
  <si>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</si>
  <si>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</si>
  <si>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</si>
  <si>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</si>
  <si>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</si>
  <si>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</si>
  <si>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</si>
  <si>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</si>
  <si>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</si>
  <si>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</si>
  <si>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</si>
  <si>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</si>
  <si>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</si>
  <si>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</si>
  <si>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</si>
  <si>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</si>
  <si>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</si>
  <si>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</si>
  <si>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</si>
  <si>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</si>
  <si>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</si>
  <si>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</si>
  <si>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</si>
  <si>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</si>
  <si>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</si>
  <si>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</si>
  <si>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</si>
  <si>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</si>
  <si>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</si>
  <si>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</si>
  <si>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</si>
  <si>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</si>
  <si>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</si>
  <si>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</si>
  <si>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</si>
  <si>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</si>
  <si>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</si>
  <si>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</si>
  <si>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</si>
  <si>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</si>
  <si>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</si>
  <si>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</si>
  <si>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</si>
  <si>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</si>
  <si>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</si>
  <si>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</si>
  <si>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</si>
  <si>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</si>
  <si>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</si>
  <si>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</si>
  <si>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</si>
  <si>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</si>
  <si>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</si>
  <si>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</si>
  <si>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</si>
  <si>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</si>
  <si>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</si>
  <si>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</si>
  <si>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</si>
  <si>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</si>
  <si>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</si>
  <si>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</si>
  <si>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</si>
  <si>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</si>
  <si>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</si>
  <si>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</si>
  <si>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</si>
  <si>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</si>
  <si>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</si>
  <si>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</si>
  <si>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</si>
  <si>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</si>
  <si>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</si>
  <si>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</si>
  <si>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</si>
  <si>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</si>
  <si>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</si>
  <si>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</si>
  <si>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</si>
  <si>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</si>
  <si>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</si>
  <si>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</si>
  <si>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</si>
  <si>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</si>
  <si>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</si>
  <si>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</si>
  <si>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</si>
  <si>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</si>
  <si>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</si>
  <si>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</si>
  <si>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</si>
  <si>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</si>
  <si>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</si>
  <si>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</si>
  <si>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</si>
  <si>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</si>
  <si>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</si>
  <si>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</si>
  <si>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</si>
  <si>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</si>
  <si>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</si>
  <si>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</si>
  <si>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</si>
  <si>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</si>
  <si>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</si>
  <si>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</si>
  <si>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</si>
  <si>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</si>
  <si>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</si>
  <si>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</si>
  <si>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</si>
  <si>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</si>
  <si>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</si>
  <si>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</si>
  <si>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</si>
  <si>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</si>
  <si>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</si>
  <si>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</si>
  <si>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</si>
  <si>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</si>
  <si>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</si>
  <si>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</si>
  <si>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</si>
  <si>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</si>
  <si>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</si>
  <si>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</si>
  <si>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</si>
  <si>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</si>
  <si>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</si>
  <si>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</si>
  <si>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</si>
  <si>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</si>
  <si>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</si>
  <si>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</si>
  <si>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</si>
  <si>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</si>
  <si>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</si>
  <si>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</si>
  <si>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</si>
  <si>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</si>
  <si>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</si>
  <si>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</si>
  <si>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</si>
  <si>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</si>
  <si>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</si>
  <si>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</si>
  <si>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</si>
  <si>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</si>
  <si>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</si>
  <si>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</si>
  <si>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</si>
  <si>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</si>
  <si>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</si>
  <si>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</si>
  <si>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</si>
  <si>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</si>
  <si>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</si>
  <si>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</si>
  <si>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</si>
  <si>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</si>
  <si>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</si>
  <si>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</si>
  <si>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</si>
  <si>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</si>
  <si>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</si>
  <si>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</si>
  <si>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</si>
  <si>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</si>
  <si>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</si>
  <si>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</si>
  <si>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</si>
  <si>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</si>
  <si>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</si>
  <si>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</si>
  <si>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</si>
  <si>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</si>
  <si>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</si>
  <si>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</si>
  <si>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</si>
  <si>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</si>
  <si>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</si>
  <si>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</si>
  <si>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</si>
  <si>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</si>
  <si>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</si>
  <si>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</si>
  <si>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</si>
  <si>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</si>
  <si>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</si>
  <si>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</si>
  <si>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</si>
  <si>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</si>
  <si>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</si>
  <si>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</si>
  <si>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</si>
  <si>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</si>
  <si>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</si>
  <si>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</si>
  <si>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</si>
  <si>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</si>
  <si>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</si>
  <si>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</si>
  <si>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</si>
  <si>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</si>
  <si>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</si>
  <si>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</si>
  <si>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</si>
  <si>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</si>
  <si>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</si>
  <si>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</si>
  <si>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</si>
  <si>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</si>
  <si>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</si>
  <si>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</si>
  <si>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</si>
  <si>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</si>
  <si>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</si>
  <si>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</si>
  <si>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</si>
  <si>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</si>
  <si>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</si>
  <si>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</si>
  <si>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</si>
  <si>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</si>
  <si>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</si>
  <si>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</si>
  <si>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</si>
  <si>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</si>
  <si>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</si>
  <si>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</si>
  <si>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</si>
  <si>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</si>
  <si>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</si>
  <si>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</si>
  <si>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</si>
  <si>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</si>
  <si>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</si>
  <si>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</si>
  <si>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</si>
  <si>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</si>
  <si>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</si>
  <si>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</si>
  <si>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</si>
  <si>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</si>
  <si>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</si>
  <si>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</si>
  <si>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</si>
  <si>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</si>
  <si>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</si>
  <si>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</si>
  <si>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</si>
  <si>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</si>
  <si>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</si>
  <si>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</si>
  <si>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</si>
  <si>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</si>
  <si>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</si>
  <si>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</si>
  <si>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</si>
  <si>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</si>
  <si>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</si>
  <si>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</si>
  <si>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</si>
  <si>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</si>
  <si>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</si>
  <si>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</si>
  <si>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</si>
  <si>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</si>
  <si>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</si>
  <si>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</si>
  <si>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</si>
  <si>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</si>
  <si>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</si>
  <si>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</si>
  <si>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</si>
  <si>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</si>
  <si>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</si>
  <si>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</si>
  <si>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</si>
  <si>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</si>
  <si>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</si>
  <si>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</si>
  <si>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</si>
  <si>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</si>
  <si>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</si>
  <si>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</si>
  <si>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</si>
  <si>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</si>
  <si>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</si>
  <si>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</si>
  <si>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</si>
  <si>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</si>
  <si>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</si>
  <si>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</si>
  <si>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</si>
  <si>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</si>
  <si>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</si>
  <si>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</si>
  <si>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</si>
  <si>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</si>
  <si>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</si>
  <si>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</si>
  <si>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</si>
  <si>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</si>
  <si>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</si>
  <si>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</si>
  <si>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</si>
  <si>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</si>
  <si>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</si>
  <si>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</si>
  <si>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</si>
  <si>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</si>
  <si>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</si>
  <si>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</si>
  <si>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</si>
  <si>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</si>
  <si>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</si>
  <si>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</si>
  <si>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</si>
  <si>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</si>
  <si>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</si>
  <si>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</si>
  <si>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</si>
  <si>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</si>
  <si>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</si>
  <si>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</si>
  <si>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</si>
  <si>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</si>
  <si>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</si>
  <si>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</si>
  <si>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</si>
  <si>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</si>
  <si>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</si>
  <si>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</si>
  <si>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</si>
  <si>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</si>
  <si>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</si>
  <si>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</si>
  <si>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</si>
  <si>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</si>
  <si>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</si>
  <si>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</si>
  <si>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</si>
  <si>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</si>
  <si>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</si>
  <si>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</si>
  <si>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</si>
  <si>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</si>
  <si>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</si>
  <si>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</si>
  <si>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</si>
  <si>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</si>
  <si>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</si>
  <si>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</si>
  <si>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</si>
  <si>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</si>
  <si>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</si>
  <si>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</si>
  <si>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</si>
  <si>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</si>
  <si>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</si>
  <si>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</si>
  <si>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</si>
  <si>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</si>
  <si>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</si>
  <si>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</si>
  <si>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</si>
  <si>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</si>
  <si>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</si>
  <si>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</si>
  <si>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</si>
  <si>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</si>
  <si>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</si>
  <si>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</si>
  <si>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</si>
  <si>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</si>
  <si>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</si>
  <si>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</si>
  <si>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</si>
  <si>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</si>
  <si>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</si>
  <si>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</si>
  <si>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</si>
  <si>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</si>
  <si>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</si>
  <si>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</si>
  <si>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</si>
  <si>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</si>
  <si>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</si>
  <si>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</si>
  <si>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</si>
  <si>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</si>
  <si>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</si>
  <si>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</si>
  <si>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</si>
  <si>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</si>
  <si>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</si>
  <si>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</si>
  <si>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</si>
  <si>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</si>
  <si>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</si>
  <si>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</si>
  <si>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</si>
  <si>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</si>
  <si>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</si>
  <si>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</si>
  <si>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</si>
  <si>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</si>
  <si>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</si>
  <si>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</si>
  <si>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</si>
  <si>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</si>
  <si>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</si>
  <si>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</si>
  <si>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</si>
  <si>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</si>
  <si>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</si>
  <si>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</si>
  <si>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</si>
  <si>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</si>
  <si>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</si>
  <si>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</si>
  <si>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</si>
  <si>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</si>
  <si>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</si>
  <si>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</si>
  <si>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</si>
  <si>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</si>
  <si>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</si>
  <si>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</si>
  <si>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</si>
  <si>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</si>
  <si>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</si>
  <si>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</si>
  <si>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</si>
  <si>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</si>
  <si>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</si>
  <si>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</si>
  <si>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</si>
  <si>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</si>
  <si>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</si>
  <si>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</si>
  <si>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</si>
  <si>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</si>
  <si>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</si>
  <si>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</si>
  <si>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</si>
  <si>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</si>
  <si>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</si>
  <si>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</si>
  <si>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</si>
  <si>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</si>
  <si>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</si>
  <si>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</si>
  <si>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</si>
  <si>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</si>
  <si>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</si>
  <si>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</si>
  <si>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</si>
  <si>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</si>
  <si>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</si>
  <si>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</si>
  <si>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</si>
  <si>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</si>
  <si>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</si>
  <si>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</si>
  <si>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</si>
  <si>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</si>
  <si>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</si>
  <si>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</si>
  <si>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</si>
  <si>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</si>
  <si>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</si>
  <si>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</si>
  <si>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</si>
  <si>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</si>
  <si>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</si>
  <si>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</si>
  <si>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</si>
  <si>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</si>
  <si>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</si>
  <si>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</si>
  <si>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</si>
  <si>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</si>
  <si>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</si>
  <si>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</si>
  <si>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</si>
  <si>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</si>
  <si>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</si>
  <si>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</si>
  <si>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</si>
  <si>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</si>
  <si>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</si>
  <si>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</si>
  <si>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</si>
  <si>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</si>
  <si>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</si>
  <si>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</si>
  <si>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</si>
  <si>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</si>
  <si>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</si>
  <si>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</si>
  <si>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</si>
  <si>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</si>
  <si>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</si>
  <si>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</si>
  <si>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</si>
  <si>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</si>
  <si>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</si>
  <si>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</si>
  <si>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</si>
  <si>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</si>
  <si>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</si>
  <si>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</si>
  <si>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</si>
  <si>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</si>
  <si>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</si>
  <si>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</si>
  <si>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</si>
  <si>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</si>
  <si>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</si>
  <si>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</si>
  <si>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</si>
  <si>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</si>
  <si>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</si>
  <si>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</si>
  <si>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</si>
  <si>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</si>
  <si>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</si>
  <si>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</si>
  <si>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</si>
  <si>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</si>
  <si>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</si>
  <si>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</si>
  <si>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</si>
  <si>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</si>
  <si>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</si>
  <si>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</si>
  <si>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</si>
  <si>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</si>
  <si>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</si>
  <si>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</si>
  <si>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</si>
  <si>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</si>
  <si>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</si>
  <si>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</si>
  <si>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</si>
  <si>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</si>
  <si>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</si>
  <si>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</si>
  <si>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</si>
  <si>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</si>
  <si>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</si>
  <si>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</si>
  <si>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</si>
  <si>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</si>
  <si>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</si>
  <si>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</si>
  <si>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</si>
  <si>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</si>
  <si>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</si>
  <si>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</si>
  <si>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</si>
  <si>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</si>
  <si>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</si>
  <si>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</si>
  <si>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</si>
  <si>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</si>
  <si>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</si>
  <si>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</si>
  <si>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</si>
  <si>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</si>
  <si>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</si>
  <si>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</si>
  <si>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</si>
  <si>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</si>
  <si>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</si>
  <si>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</si>
  <si>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</si>
  <si>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</si>
  <si>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</si>
  <si>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</si>
  <si>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</si>
  <si>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</si>
  <si>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</si>
  <si>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</si>
  <si>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</si>
  <si>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</si>
  <si>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</si>
  <si>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</si>
  <si>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</si>
  <si>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</si>
  <si>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</si>
  <si>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</si>
  <si>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</si>
  <si>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</si>
  <si>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</si>
  <si>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</si>
  <si>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</si>
  <si>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</si>
  <si>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</si>
  <si>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</si>
  <si>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</si>
  <si>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</si>
  <si>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</si>
  <si>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</si>
  <si>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</si>
  <si>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</si>
  <si>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</si>
  <si>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</si>
  <si>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</si>
  <si>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</si>
  <si>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</si>
  <si>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</si>
  <si>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</si>
  <si>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</si>
  <si>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</si>
  <si>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</si>
  <si>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</si>
  <si>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</si>
  <si>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</si>
  <si>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</si>
  <si>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</si>
  <si>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</si>
  <si>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</si>
  <si>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</si>
  <si>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</si>
  <si>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</si>
  <si>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</si>
  <si>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</si>
  <si>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</si>
  <si>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</si>
  <si>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</si>
  <si>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</si>
  <si>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</si>
  <si>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</si>
  <si>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</si>
  <si>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</si>
  <si>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</si>
  <si>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</si>
  <si>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</si>
  <si>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</si>
  <si>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</si>
  <si>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</si>
  <si>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</si>
  <si>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</si>
  <si>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</si>
  <si>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</si>
  <si>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</si>
  <si>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</si>
  <si>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</si>
  <si>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</si>
  <si>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</si>
  <si>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</si>
  <si>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</si>
  <si>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</si>
  <si>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</si>
  <si>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</si>
  <si>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</si>
  <si>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</si>
  <si>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</si>
  <si>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</si>
  <si>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</si>
  <si>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</si>
  <si>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</si>
  <si>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</si>
  <si>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</si>
  <si>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</si>
  <si>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</si>
  <si>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</si>
  <si>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</si>
  <si>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</si>
  <si>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</si>
  <si>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</si>
  <si>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</si>
  <si>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</si>
  <si>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</si>
  <si>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</si>
  <si>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</si>
  <si>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</si>
  <si>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</si>
  <si>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</si>
  <si>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</si>
  <si>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</si>
  <si>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</si>
  <si>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</si>
  <si>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</si>
  <si>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</si>
  <si>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</si>
  <si>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</si>
  <si>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</si>
  <si>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</si>
  <si>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</si>
  <si>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</si>
  <si>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</si>
  <si>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</si>
  <si>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</si>
  <si>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</si>
  <si>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</si>
  <si>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</si>
  <si>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</si>
  <si>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</si>
  <si>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</si>
  <si>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</si>
  <si>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</si>
  <si>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</si>
  <si>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</si>
  <si>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</si>
  <si>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</si>
  <si>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</si>
  <si>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</si>
  <si>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</si>
  <si>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</si>
  <si>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</si>
  <si>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</si>
  <si>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</si>
  <si>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</si>
  <si>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</si>
  <si>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</si>
  <si>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</si>
  <si>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</si>
  <si>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</si>
  <si>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</si>
  <si>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</si>
  <si>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</si>
  <si>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</si>
  <si>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</si>
  <si>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</si>
  <si>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</si>
  <si>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</si>
  <si>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</si>
  <si>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</si>
  <si>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</si>
  <si>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</si>
  <si>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</si>
  <si>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</si>
  <si>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</si>
  <si>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</si>
  <si>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</si>
  <si>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</si>
  <si>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</si>
  <si>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</si>
  <si>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</si>
  <si>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</si>
  <si>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</si>
  <si>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</si>
  <si>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</si>
  <si>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</si>
  <si>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</si>
  <si>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</si>
  <si>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</si>
  <si>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</si>
  <si>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</si>
  <si>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</si>
  <si>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</si>
  <si>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</si>
  <si>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</si>
  <si>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</si>
  <si>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</si>
  <si>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</si>
  <si>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</si>
  <si>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</si>
  <si>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</si>
  <si>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</si>
  <si>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</si>
  <si>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</si>
  <si>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</si>
  <si>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</si>
  <si>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</si>
  <si>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</si>
  <si>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</si>
  <si>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</si>
  <si>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</si>
  <si>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</si>
  <si>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</si>
  <si>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</si>
  <si>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</si>
  <si>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</si>
  <si>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</si>
  <si>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</si>
  <si>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</si>
  <si>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</si>
  <si>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</si>
  <si>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</si>
  <si>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</si>
  <si>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</si>
  <si>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</si>
  <si>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</si>
  <si>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</si>
  <si>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</si>
  <si>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</si>
  <si>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</si>
  <si>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</si>
  <si>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</si>
  <si>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</si>
  <si>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</si>
  <si>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</si>
  <si>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</si>
  <si>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</si>
  <si>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</si>
  <si>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</si>
  <si>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</si>
  <si>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</si>
  <si>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</si>
  <si>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</si>
  <si>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</si>
  <si>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</si>
  <si>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</si>
  <si>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</si>
  <si>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</si>
  <si>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</si>
  <si>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</si>
  <si>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</si>
  <si>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</si>
  <si>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</si>
  <si>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</si>
  <si>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</si>
  <si>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</si>
  <si>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</si>
  <si>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</si>
  <si>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</si>
  <si>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</si>
  <si>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</si>
  <si>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</si>
  <si>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</si>
  <si>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</si>
  <si>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</si>
  <si>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</si>
  <si>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</si>
  <si>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</si>
  <si>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</si>
  <si>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</si>
  <si>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</si>
  <si>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</si>
  <si>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</si>
  <si>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</si>
  <si>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</si>
  <si>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</si>
  <si>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</si>
  <si>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</si>
  <si>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</si>
  <si>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</si>
  <si>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</si>
  <si>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</si>
  <si>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</si>
  <si>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</si>
  <si>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</si>
  <si>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</si>
  <si>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</si>
  <si>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</si>
  <si>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</si>
  <si>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</si>
  <si>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</si>
  <si>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</si>
  <si>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</si>
  <si>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</si>
  <si>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</si>
  <si>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</si>
  <si>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</si>
  <si>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</si>
  <si>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</si>
  <si>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</si>
  <si>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</si>
  <si>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</si>
  <si>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</si>
  <si>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</si>
  <si>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</si>
  <si>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</si>
  <si>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</si>
  <si>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</si>
  <si>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</si>
  <si>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</si>
  <si>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</si>
  <si>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</si>
  <si>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</si>
  <si>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</si>
  <si>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</si>
  <si>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</si>
  <si>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</si>
  <si>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</si>
  <si>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</si>
  <si>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</si>
  <si>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</si>
  <si>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</si>
  <si>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</si>
  <si>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</si>
  <si>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</si>
  <si>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</si>
  <si>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</si>
  <si>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</si>
  <si>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</si>
  <si>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</si>
  <si>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</si>
  <si>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</si>
  <si>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</si>
  <si>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</si>
  <si>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</si>
  <si>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</si>
  <si>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</si>
  <si>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</si>
  <si>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</si>
  <si>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</si>
  <si>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</si>
  <si>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</si>
  <si>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</si>
  <si>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</si>
  <si>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</si>
  <si>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</si>
  <si>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</si>
  <si>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</si>
  <si>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</si>
  <si>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</si>
  <si>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</si>
  <si>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</si>
  <si>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</si>
  <si>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</si>
  <si>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</si>
  <si>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</si>
  <si>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</si>
  <si>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</si>
  <si>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</si>
  <si>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</si>
  <si>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</si>
  <si>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</si>
  <si>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</si>
  <si>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</si>
  <si>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</si>
  <si>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</si>
  <si>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</si>
  <si>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</si>
  <si>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</si>
  <si>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</si>
  <si>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</si>
  <si>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</si>
  <si>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</si>
  <si>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</si>
  <si>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</si>
  <si>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</si>
  <si>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</si>
  <si>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</si>
  <si>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</si>
  <si>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</si>
  <si>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</si>
  <si>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</si>
  <si>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</si>
  <si>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</si>
  <si>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</si>
  <si>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</si>
  <si>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</si>
  <si>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</si>
  <si>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</si>
  <si>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</si>
  <si>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</si>
  <si>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</si>
  <si>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</si>
  <si>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</si>
  <si>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</si>
  <si>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</si>
  <si>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</si>
  <si>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</si>
  <si>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</si>
  <si>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</si>
  <si>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</si>
  <si>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</si>
  <si>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</si>
  <si>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</si>
  <si>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</si>
  <si>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</si>
  <si>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</si>
  <si>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</si>
  <si>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</si>
  <si>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</si>
  <si>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</si>
  <si>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</si>
  <si>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</si>
  <si>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</si>
  <si>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</si>
  <si>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</si>
  <si>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</si>
  <si>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</si>
  <si>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</si>
  <si>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</si>
  <si>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</si>
  <si>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</si>
  <si>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</si>
  <si>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</si>
  <si>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</si>
  <si>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</si>
  <si>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</si>
  <si>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</si>
  <si>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</si>
  <si>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</si>
  <si>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</si>
  <si>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</si>
  <si>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</si>
  <si>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</si>
  <si>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</si>
  <si>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</si>
  <si>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</si>
  <si>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</si>
  <si>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</si>
  <si>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</si>
  <si>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</si>
  <si>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</si>
  <si>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</si>
  <si>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</si>
  <si>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</si>
  <si>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</si>
  <si>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</si>
  <si>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</si>
  <si>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</si>
  <si>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</si>
  <si>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</si>
  <si>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</si>
  <si>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</si>
  <si>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</si>
  <si>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</si>
  <si>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</si>
  <si>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</si>
  <si>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</si>
  <si>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</si>
  <si>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</si>
  <si>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</si>
  <si>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</si>
  <si>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</si>
  <si>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</si>
  <si>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</si>
  <si>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</si>
  <si>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</si>
  <si>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</si>
  <si>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</si>
  <si>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</si>
  <si>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</si>
  <si>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</si>
  <si>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</si>
  <si>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</si>
  <si>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</si>
  <si>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</si>
  <si>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</si>
  <si>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</si>
  <si>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</si>
  <si>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</si>
  <si>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</si>
  <si>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</si>
  <si>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</si>
  <si>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</si>
  <si>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</si>
  <si>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</si>
  <si>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</si>
  <si>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</si>
  <si>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</si>
  <si>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</si>
  <si>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</si>
  <si>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</si>
  <si>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</si>
  <si>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</si>
  <si>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</si>
  <si>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</si>
  <si>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</si>
  <si>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</si>
  <si>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</si>
  <si>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</si>
  <si>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</si>
  <si>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</si>
  <si>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</si>
  <si>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</si>
  <si>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</si>
  <si>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</si>
  <si>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</si>
  <si>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</si>
  <si>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</si>
  <si>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</si>
  <si>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</si>
  <si>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</si>
  <si>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</si>
  <si>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</si>
  <si>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</si>
  <si>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</si>
  <si>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</si>
  <si>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</si>
  <si>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</si>
  <si>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</si>
  <si>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</si>
  <si>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</si>
  <si>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</si>
  <si>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</si>
  <si>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</si>
  <si>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</si>
  <si>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</si>
  <si>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</si>
  <si>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</si>
  <si>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</si>
  <si>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</si>
  <si>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</si>
  <si>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</si>
  <si>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</si>
  <si>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</si>
  <si>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</si>
  <si>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</si>
  <si>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</si>
  <si>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</si>
  <si>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</si>
  <si>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</si>
  <si>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</si>
  <si>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</si>
  <si>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</si>
  <si>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</si>
  <si>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</si>
  <si>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</si>
  <si>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</si>
  <si>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</si>
  <si>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</si>
  <si>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</si>
  <si>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</si>
  <si>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</si>
  <si>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</si>
  <si>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</si>
  <si>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</si>
  <si>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</si>
  <si>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</si>
  <si>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</si>
  <si>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</si>
  <si>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</si>
  <si>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</si>
  <si>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</si>
  <si>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</si>
  <si>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</si>
  <si>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</si>
  <si>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</si>
  <si>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</si>
  <si>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</si>
  <si>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</si>
  <si>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</si>
  <si>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</si>
  <si>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</si>
  <si>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</si>
  <si>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</si>
  <si>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</si>
  <si>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</si>
  <si>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</si>
  <si>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</si>
  <si>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</si>
  <si>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</si>
  <si>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</si>
  <si>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</si>
  <si>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</si>
  <si>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</si>
  <si>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</si>
  <si>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</si>
  <si>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</si>
  <si>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</si>
  <si>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</si>
  <si>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</si>
  <si>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</si>
  <si>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</si>
  <si>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</si>
  <si>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</si>
  <si>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</si>
  <si>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</si>
  <si>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</si>
  <si>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</si>
  <si>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</si>
  <si>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</si>
  <si>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</si>
  <si>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</si>
  <si>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</si>
  <si>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</si>
  <si>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</si>
  <si>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</si>
  <si>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</si>
  <si>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</si>
  <si>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</si>
  <si>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</si>
  <si>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</si>
  <si>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</si>
  <si>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</si>
  <si>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</si>
  <si>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</si>
  <si>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</si>
  <si>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</si>
  <si>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</si>
  <si>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</si>
  <si>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</si>
  <si>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</si>
  <si>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</si>
  <si>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</si>
  <si>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</si>
  <si>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</si>
  <si>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</si>
  <si>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</si>
  <si>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</si>
  <si>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</si>
  <si>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</si>
  <si>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</si>
  <si>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</si>
  <si>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</si>
  <si>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</si>
  <si>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</si>
  <si>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</si>
  <si>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</si>
  <si>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</si>
  <si>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</si>
  <si>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</si>
  <si>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</si>
  <si>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</si>
  <si>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</si>
  <si>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</si>
  <si>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</si>
  <si>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</si>
  <si>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</si>
  <si>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</si>
  <si>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</si>
  <si>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</si>
  <si>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</si>
  <si>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</si>
  <si>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</si>
  <si>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</si>
  <si>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</si>
  <si>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</si>
  <si>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</si>
  <si>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</si>
  <si>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</si>
  <si>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</si>
  <si>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</si>
  <si>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</si>
  <si>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</si>
  <si>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</si>
  <si>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</si>
  <si>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</si>
  <si>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</si>
  <si>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</si>
  <si>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</si>
  <si>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</si>
  <si>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</si>
  <si>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</si>
  <si>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</si>
  <si>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</si>
  <si>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</si>
  <si>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</si>
  <si>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</si>
  <si>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</si>
  <si>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</si>
  <si>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</si>
  <si>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</si>
  <si>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</si>
  <si>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</si>
  <si>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</si>
  <si>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</si>
  <si>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</si>
  <si>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</si>
  <si>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</si>
  <si>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</si>
  <si>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</si>
  <si>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</si>
  <si>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</si>
  <si>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</si>
  <si>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</si>
  <si>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</si>
  <si>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</si>
  <si>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</si>
  <si>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</si>
  <si>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</si>
  <si>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</si>
  <si>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</si>
  <si>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</si>
  <si>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</si>
  <si>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</si>
  <si>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</si>
  <si>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</si>
  <si>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</si>
  <si>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</si>
  <si>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</si>
  <si>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</si>
  <si>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</si>
  <si>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</si>
  <si>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</si>
  <si>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</si>
  <si>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</si>
  <si>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</si>
  <si>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</si>
  <si>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</si>
  <si>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</si>
  <si>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</si>
  <si>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</si>
  <si>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</si>
  <si>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</si>
  <si>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</si>
  <si>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</si>
  <si>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</si>
  <si>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</si>
  <si>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</si>
  <si>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</si>
  <si>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</si>
  <si>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</si>
  <si>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</si>
  <si>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</si>
  <si>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</si>
  <si>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</si>
  <si>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</si>
  <si>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</si>
  <si>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</si>
  <si>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</si>
  <si>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</si>
  <si>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</si>
  <si>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</si>
  <si>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</si>
  <si>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</si>
  <si>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</si>
  <si>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</si>
  <si>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</si>
  <si>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</si>
  <si>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</si>
  <si>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</si>
  <si>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</si>
  <si>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</si>
  <si>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</si>
  <si>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</si>
  <si>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</si>
  <si>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</si>
  <si>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</si>
  <si>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</si>
  <si>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</si>
  <si>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</si>
  <si>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</si>
  <si>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</si>
  <si>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</si>
  <si>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</si>
  <si>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</si>
  <si>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</si>
  <si>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</si>
  <si>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</si>
  <si>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</si>
  <si>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</si>
  <si>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</si>
  <si>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</si>
  <si>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</si>
  <si>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</si>
  <si>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</si>
  <si>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</si>
  <si>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</si>
  <si>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</si>
  <si>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</si>
  <si>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</si>
  <si>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</si>
  <si>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</si>
  <si>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</si>
  <si>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</si>
  <si>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</si>
  <si>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</si>
  <si>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</si>
  <si>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</si>
  <si>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</si>
  <si>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</si>
  <si>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</si>
  <si>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</si>
  <si>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</si>
  <si>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</si>
  <si>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</si>
  <si>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</si>
  <si>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</si>
  <si>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</si>
  <si>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</si>
  <si>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</si>
  <si>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</si>
  <si>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</si>
  <si>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</si>
  <si>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</si>
  <si>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</si>
  <si>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</si>
  <si>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</si>
  <si>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</si>
  <si>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</si>
  <si>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</si>
  <si>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</si>
  <si>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</si>
  <si>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</si>
  <si>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</si>
  <si>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</si>
  <si>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</si>
  <si>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</si>
  <si>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</si>
  <si>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</si>
  <si>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</si>
  <si>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</si>
  <si>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</si>
  <si>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</si>
  <si>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</si>
  <si>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</si>
  <si>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</si>
  <si>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</si>
  <si>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</si>
  <si>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</si>
  <si>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</si>
  <si>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</si>
  <si>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</si>
  <si>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</si>
  <si>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</si>
  <si>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</si>
  <si>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</si>
  <si>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</si>
  <si>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</si>
  <si>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</si>
  <si>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</si>
  <si>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</si>
  <si>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</si>
  <si>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</si>
  <si>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</si>
  <si>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</si>
  <si>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</si>
  <si>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</si>
  <si>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</si>
  <si>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</si>
  <si>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</si>
  <si>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</si>
  <si>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</si>
  <si>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</si>
  <si>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</si>
  <si>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</si>
  <si>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</si>
  <si>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</si>
  <si>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</si>
  <si>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</si>
  <si>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</si>
  <si>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</si>
  <si>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</si>
  <si>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</si>
  <si>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</si>
  <si>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</si>
  <si>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</si>
  <si>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</si>
  <si>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</si>
  <si>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</si>
  <si>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</si>
  <si>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</si>
  <si>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</si>
  <si>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</si>
  <si>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</si>
  <si>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</si>
  <si>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</si>
  <si>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</si>
  <si>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</si>
  <si>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</si>
  <si>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</si>
  <si>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</si>
  <si>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</si>
  <si>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</si>
  <si>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</si>
  <si>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</si>
  <si>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</si>
  <si>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</si>
  <si>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</si>
  <si>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</si>
  <si>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</si>
  <si>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</si>
  <si>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</si>
  <si>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</si>
  <si>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</si>
  <si>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</si>
  <si>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</si>
  <si>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</si>
  <si>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</si>
  <si>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</si>
  <si>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</si>
  <si>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</si>
  <si>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</si>
  <si>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</si>
  <si>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</si>
  <si>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</si>
  <si>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</si>
  <si>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</si>
  <si>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</si>
  <si>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</si>
  <si>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</si>
  <si>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</si>
  <si>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</si>
  <si>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</si>
  <si>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</si>
  <si>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</si>
  <si>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</si>
  <si>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</si>
  <si>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</si>
  <si>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</si>
  <si>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</si>
  <si>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</si>
  <si>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</si>
  <si>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</si>
  <si>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</si>
  <si>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</si>
  <si>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</si>
  <si>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</si>
  <si>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</si>
  <si>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</si>
  <si>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</si>
  <si>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</si>
  <si>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</si>
  <si>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</si>
  <si>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</si>
  <si>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</si>
  <si>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</si>
  <si>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</si>
  <si>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</si>
  <si>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</si>
  <si>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</si>
  <si>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</si>
  <si>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</si>
  <si>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</si>
  <si>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</si>
  <si>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</si>
  <si>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</si>
  <si>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</si>
  <si>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</si>
  <si>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</si>
  <si>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</si>
  <si>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</si>
  <si>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</si>
  <si>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</si>
  <si>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</si>
  <si>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</si>
  <si>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</si>
  <si>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</si>
  <si>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</si>
  <si>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</si>
  <si>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</si>
  <si>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</si>
  <si>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</si>
  <si>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</si>
  <si>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</si>
  <si>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</si>
  <si>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</si>
  <si>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</si>
  <si>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</si>
  <si>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</si>
  <si>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</si>
  <si>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</si>
  <si>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</si>
  <si>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</si>
  <si>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</si>
  <si>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</si>
  <si>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</si>
  <si>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</si>
  <si>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</si>
  <si>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</si>
  <si>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</si>
  <si>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</si>
  <si>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</si>
  <si>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</si>
  <si>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</si>
  <si>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</si>
  <si>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</si>
  <si>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</si>
  <si>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</si>
  <si>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</si>
  <si>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</si>
  <si>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</si>
  <si>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</si>
  <si>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</si>
  <si>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</si>
  <si>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</si>
  <si>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</si>
  <si>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</si>
  <si>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</si>
  <si>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</si>
  <si>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</si>
  <si>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</si>
  <si>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</si>
  <si>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</si>
  <si>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</si>
  <si>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</si>
  <si>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</si>
  <si>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</si>
  <si>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</si>
  <si>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</si>
  <si>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</si>
  <si>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</si>
  <si>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</si>
  <si>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</si>
  <si>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</si>
  <si>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</si>
  <si>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</si>
  <si>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</si>
  <si>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</si>
  <si>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</si>
  <si>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</si>
  <si>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</si>
  <si>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</si>
  <si>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</si>
  <si>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</si>
  <si>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</si>
  <si>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</si>
  <si>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</si>
  <si>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</si>
  <si>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</si>
  <si>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</si>
  <si>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</si>
  <si>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</si>
  <si>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</si>
  <si>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</si>
  <si>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</si>
  <si>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</si>
  <si>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</si>
  <si>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</si>
  <si>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</si>
  <si>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</si>
  <si>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</si>
  <si>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</si>
  <si>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</si>
  <si>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</si>
  <si>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</si>
  <si>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</si>
  <si>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</si>
  <si>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</si>
  <si>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</si>
  <si>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</si>
  <si>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</si>
  <si>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</si>
  <si>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</si>
  <si>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</si>
  <si>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</si>
  <si>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</si>
  <si>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</si>
  <si>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</si>
  <si>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</si>
  <si>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</si>
  <si>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</si>
  <si>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</si>
  <si>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</si>
  <si>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</si>
  <si>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</si>
  <si>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</si>
  <si>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</si>
  <si>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</si>
  <si>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</si>
  <si>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</si>
  <si>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</si>
  <si>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</si>
  <si>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</si>
  <si>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</si>
  <si>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</si>
  <si>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</si>
  <si>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</si>
  <si>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</si>
  <si>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</si>
  <si>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</si>
  <si>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</si>
  <si>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</si>
  <si>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</si>
  <si>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</si>
  <si>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</si>
  <si>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</si>
  <si>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</si>
  <si>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</si>
  <si>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</si>
  <si>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</si>
  <si>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</si>
  <si>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</si>
  <si>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</si>
  <si>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</si>
  <si>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</si>
  <si>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</si>
  <si>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</si>
  <si>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</si>
  <si>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</si>
  <si>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</si>
  <si>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</si>
  <si>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</si>
  <si>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</si>
  <si>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</si>
  <si>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</si>
  <si>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</si>
  <si>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</si>
  <si>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</si>
  <si>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</si>
  <si>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</si>
  <si>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</si>
  <si>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</si>
  <si>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</si>
  <si>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</si>
  <si>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</si>
  <si>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</si>
  <si>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</si>
  <si>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</si>
  <si>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</si>
  <si>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</si>
  <si>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</si>
  <si>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</si>
  <si>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</si>
  <si>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</si>
  <si>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</si>
  <si>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</si>
  <si>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</si>
  <si>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</si>
  <si>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</si>
  <si>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</si>
  <si>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</si>
  <si>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</si>
  <si>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</si>
  <si>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</si>
  <si>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</si>
  <si>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</si>
  <si>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</si>
  <si>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</si>
  <si>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</si>
  <si>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</si>
  <si>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</si>
  <si>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</si>
  <si>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</si>
  <si>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</si>
  <si>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</si>
  <si>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</si>
  <si>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</si>
  <si>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</si>
  <si>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</si>
  <si>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</si>
  <si>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</si>
  <si>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</si>
  <si>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</si>
  <si>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</si>
  <si>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</si>
  <si>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</si>
  <si>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</si>
  <si>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</si>
  <si>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</si>
  <si>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</si>
  <si>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</si>
  <si>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</si>
  <si>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</si>
  <si>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</si>
  <si>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</si>
  <si>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</si>
  <si>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</si>
  <si>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</si>
  <si>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</si>
  <si>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</si>
  <si>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</si>
  <si>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</si>
  <si>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</si>
  <si>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</si>
  <si>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</si>
  <si>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</si>
  <si>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</si>
  <si>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</si>
  <si>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</si>
  <si>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</si>
  <si>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</si>
  <si>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</si>
  <si>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</si>
  <si>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</si>
  <si>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</si>
  <si>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</si>
  <si>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</si>
  <si>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</si>
  <si>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</si>
  <si>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</si>
  <si>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</si>
  <si>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</si>
  <si>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</si>
  <si>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</si>
  <si>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</si>
  <si>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</si>
  <si>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</si>
  <si>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</si>
  <si>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</si>
  <si>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</si>
  <si>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</si>
  <si>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</si>
  <si>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</si>
  <si>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</si>
  <si>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</si>
  <si>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</si>
  <si>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</si>
  <si>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</si>
  <si>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</si>
  <si>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</si>
  <si>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</si>
  <si>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</si>
  <si>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</si>
  <si>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</si>
  <si>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</si>
  <si>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</si>
  <si>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</si>
  <si>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</si>
  <si>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</si>
  <si>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</si>
  <si>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</si>
  <si>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</si>
  <si>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</si>
  <si>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</si>
  <si>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</si>
  <si>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</si>
  <si>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</si>
  <si>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</si>
  <si>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</si>
  <si>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</si>
  <si>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</si>
  <si>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</si>
  <si>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</si>
  <si>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</si>
  <si>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</si>
  <si>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</si>
  <si>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</si>
  <si>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</si>
  <si>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</si>
  <si>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</si>
  <si>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</si>
  <si>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</si>
  <si>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</si>
  <si>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</si>
  <si>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</si>
  <si>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</si>
  <si>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</si>
  <si>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</si>
  <si>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</si>
  <si>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</si>
  <si>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</si>
  <si>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</si>
  <si>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</si>
  <si>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</si>
  <si>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</si>
  <si>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</si>
  <si>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</si>
  <si>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</si>
  <si>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</si>
  <si>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</si>
  <si>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</si>
  <si>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</si>
  <si>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</si>
  <si>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</si>
  <si>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</si>
  <si>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</si>
  <si>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</si>
  <si>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</si>
  <si>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</si>
  <si>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</si>
  <si>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</si>
  <si>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</si>
  <si>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</si>
  <si>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</si>
  <si>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</si>
  <si>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</si>
  <si>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</si>
  <si>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</si>
  <si>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</si>
  <si>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</si>
  <si>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</si>
  <si>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</si>
  <si>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</si>
  <si>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</si>
  <si>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</si>
  <si>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</si>
  <si>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</si>
  <si>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</si>
  <si>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</si>
  <si>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</si>
  <si>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</si>
  <si>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</si>
  <si>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</si>
  <si>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</si>
  <si>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</si>
  <si>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</si>
  <si>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</si>
  <si>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</si>
  <si>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</si>
  <si>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</si>
  <si>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</si>
  <si>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</si>
  <si>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</si>
  <si>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</si>
  <si>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</si>
  <si>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</si>
  <si>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</si>
  <si>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</si>
  <si>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</si>
  <si>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</si>
  <si>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</si>
  <si>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</si>
  <si>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</si>
  <si>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</si>
  <si>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</si>
  <si>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</si>
  <si>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</si>
  <si>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</si>
  <si>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</si>
  <si>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</si>
  <si>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</si>
  <si>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</si>
  <si>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</si>
  <si>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</si>
  <si>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</si>
  <si>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</si>
  <si>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</si>
  <si>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</si>
  <si>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</si>
  <si>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</si>
  <si>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</si>
  <si>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</si>
  <si>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</si>
  <si>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</si>
  <si>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</si>
  <si>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</si>
  <si>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</si>
  <si>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</si>
  <si>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</si>
  <si>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</si>
  <si>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</si>
  <si>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</si>
  <si>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</si>
  <si>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</si>
  <si>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</si>
  <si>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</si>
  <si>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</si>
  <si>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</si>
  <si>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</si>
  <si>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</si>
  <si>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</si>
  <si>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</si>
  <si>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</si>
  <si>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</si>
  <si>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</si>
  <si>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</si>
  <si>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</si>
  <si>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</si>
  <si>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</si>
  <si>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</si>
  <si>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</si>
  <si>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</si>
  <si>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</si>
  <si>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</si>
  <si>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</si>
  <si>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</si>
  <si>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</si>
  <si>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</si>
  <si>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</si>
  <si>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</si>
  <si>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</si>
  <si>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</si>
  <si>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</si>
  <si>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</si>
  <si>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</si>
  <si>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</si>
  <si>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</si>
  <si>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</si>
  <si>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</si>
  <si>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</si>
  <si>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</si>
  <si>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</si>
  <si>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</si>
  <si>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</si>
  <si>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</si>
  <si>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</si>
  <si>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</si>
  <si>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</si>
  <si>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</si>
  <si>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</si>
  <si>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</si>
  <si>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</si>
  <si>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</si>
  <si>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</si>
  <si>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</si>
  <si>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</si>
  <si>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</si>
  <si>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</si>
  <si>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</si>
  <si>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</si>
  <si>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</si>
  <si>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</si>
  <si>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</si>
  <si>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</si>
  <si>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</si>
  <si>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</si>
  <si>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</si>
  <si>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</si>
  <si>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</si>
  <si>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</si>
  <si>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</si>
  <si>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</si>
  <si>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</si>
  <si>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</si>
  <si>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</si>
  <si>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</si>
  <si>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</si>
  <si>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</si>
  <si>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</si>
  <si>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</si>
  <si>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</si>
  <si>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</si>
  <si>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</si>
  <si>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</si>
  <si>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</si>
  <si>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</si>
  <si>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</si>
  <si>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</si>
  <si>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</si>
  <si>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</si>
  <si>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</si>
  <si>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</si>
  <si>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</si>
  <si>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</si>
  <si>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</si>
  <si>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</si>
  <si>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</si>
  <si>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</si>
  <si>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</si>
  <si>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</si>
  <si>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</si>
  <si>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</si>
  <si>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</si>
  <si>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</si>
  <si>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</si>
  <si>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</si>
  <si>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</si>
  <si>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</si>
  <si>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</si>
  <si>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</si>
  <si>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</si>
  <si>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</si>
  <si>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</si>
  <si>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</si>
  <si>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</si>
  <si>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</si>
  <si>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</si>
  <si>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</si>
  <si>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</si>
  <si>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</si>
  <si>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</si>
  <si>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</si>
  <si>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</si>
  <si>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</si>
  <si>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</si>
  <si>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</si>
  <si>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</si>
  <si>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</si>
  <si>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</si>
  <si>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</si>
  <si>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</si>
  <si>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</si>
  <si>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</si>
  <si>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</si>
  <si>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</si>
  <si>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</si>
  <si>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</si>
  <si>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</si>
  <si>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</si>
  <si>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</si>
  <si>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</si>
  <si>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</si>
  <si>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</si>
  <si>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</si>
  <si>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</si>
  <si>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</si>
  <si>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</si>
  <si>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</si>
  <si>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</si>
  <si>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</si>
  <si>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</si>
  <si>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</si>
  <si>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</si>
  <si>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</si>
  <si>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</si>
  <si>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</si>
  <si>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</si>
  <si>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</si>
  <si>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</si>
  <si>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</si>
  <si>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</si>
  <si>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</si>
  <si>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</si>
  <si>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</si>
  <si>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</si>
  <si>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</si>
  <si>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</si>
  <si>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</si>
  <si>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</si>
  <si>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</si>
  <si>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</si>
  <si>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</si>
  <si>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</si>
  <si>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</si>
  <si>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</si>
  <si>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</si>
  <si>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</si>
  <si>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</si>
  <si>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</si>
  <si>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</si>
  <si>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</si>
  <si>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</si>
  <si>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</si>
  <si>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</si>
  <si>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</si>
  <si>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</si>
  <si>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</si>
  <si>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</si>
  <si>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</si>
  <si>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</si>
  <si>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</si>
  <si>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</si>
  <si>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</si>
  <si>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</si>
  <si>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</si>
  <si>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</si>
  <si>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</si>
  <si>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</si>
  <si>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</si>
  <si>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</si>
  <si>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</si>
  <si>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</si>
  <si>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</si>
  <si>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</si>
  <si>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</si>
  <si>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</si>
  <si>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</si>
  <si>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</si>
  <si>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</si>
  <si>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</si>
  <si>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</si>
  <si>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</si>
  <si>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</si>
  <si>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</si>
  <si>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</si>
  <si>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</si>
  <si>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</si>
  <si>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</si>
  <si>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</si>
  <si>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</si>
  <si>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</si>
  <si>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</si>
  <si>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</si>
  <si>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</si>
  <si>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</si>
  <si>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</si>
  <si>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</si>
  <si>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</si>
  <si>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</si>
  <si>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</si>
  <si>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</si>
  <si>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</si>
  <si>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</si>
  <si>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</si>
  <si>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</si>
  <si>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</si>
  <si>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</si>
  <si>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</si>
  <si>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</si>
  <si>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</si>
  <si>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</si>
  <si>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</si>
  <si>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</si>
  <si>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</si>
  <si>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</si>
  <si>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</si>
  <si>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</si>
  <si>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</si>
  <si>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</si>
  <si>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</si>
  <si>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</si>
  <si>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</si>
  <si>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</si>
  <si>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</si>
  <si>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</si>
  <si>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</si>
  <si>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</si>
  <si>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</si>
  <si>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</si>
  <si>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</si>
  <si>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</si>
  <si>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</si>
  <si>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</si>
  <si>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</si>
  <si>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</si>
  <si>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</si>
  <si>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</si>
  <si>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</si>
  <si>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</si>
  <si>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</si>
  <si>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</si>
  <si>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</si>
  <si>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</si>
  <si>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</si>
  <si>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</si>
  <si>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</si>
  <si>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</si>
  <si>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</si>
  <si>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</si>
  <si>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</si>
  <si>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</si>
  <si>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</si>
  <si>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</si>
  <si>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</si>
  <si>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</si>
  <si>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</si>
  <si>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</si>
  <si>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</si>
  <si>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</si>
  <si>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</si>
  <si>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</si>
  <si>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</si>
  <si>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</si>
  <si>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</si>
  <si>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</si>
  <si>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</si>
  <si>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</si>
  <si>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</si>
  <si>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</si>
  <si>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</si>
  <si>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</si>
  <si>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</si>
  <si>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</si>
  <si>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</si>
  <si>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</si>
  <si>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</si>
  <si>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</si>
  <si>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</si>
  <si>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</si>
  <si>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</si>
  <si>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</si>
  <si>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</si>
  <si>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</si>
  <si>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</si>
  <si>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</si>
  <si>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</si>
  <si>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</si>
  <si>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</si>
  <si>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</si>
  <si>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</si>
  <si>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</si>
  <si>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</si>
  <si>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</si>
  <si>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</si>
  <si>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</si>
  <si>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</si>
  <si>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</si>
  <si>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</si>
  <si>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</si>
  <si>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</si>
  <si>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</si>
  <si>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</si>
  <si>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</si>
  <si>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</si>
  <si>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</si>
  <si>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</si>
  <si>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</si>
  <si>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</si>
  <si>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</si>
  <si>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</si>
  <si>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</si>
  <si>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</si>
  <si>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</si>
  <si>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</si>
  <si>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</si>
  <si>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</si>
  <si>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</si>
  <si>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</si>
  <si>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</si>
  <si>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</si>
  <si>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</si>
  <si>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</si>
  <si>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</si>
  <si>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</si>
  <si>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</si>
  <si>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</si>
  <si>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</si>
  <si>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</si>
  <si>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</si>
  <si>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</si>
  <si>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</si>
  <si>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</si>
  <si>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</si>
  <si>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</si>
  <si>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</si>
  <si>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</si>
  <si>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</si>
  <si>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</si>
  <si>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</si>
  <si>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</si>
  <si>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</si>
  <si>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</si>
  <si>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</si>
  <si>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</si>
  <si>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</si>
  <si>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</si>
  <si>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</si>
  <si>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</si>
  <si>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</si>
  <si>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</si>
  <si>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</si>
  <si>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</si>
  <si>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</si>
  <si>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</si>
  <si>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</si>
  <si>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</si>
  <si>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</si>
  <si>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</si>
  <si>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</si>
  <si>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</si>
  <si>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</si>
  <si>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</si>
  <si>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</si>
  <si>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</si>
  <si>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</si>
  <si>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</si>
  <si>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</si>
  <si>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</si>
  <si>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</si>
  <si>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</si>
  <si>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</si>
  <si>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</si>
  <si>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</si>
  <si>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</si>
  <si>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</si>
  <si>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</si>
  <si>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</si>
  <si>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</si>
  <si>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</si>
  <si>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</si>
  <si>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</si>
  <si>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</si>
  <si>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</si>
  <si>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</si>
  <si>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</si>
  <si>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</si>
  <si>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</si>
  <si>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</si>
  <si>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</si>
  <si>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</si>
  <si>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</si>
  <si>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</si>
  <si>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</si>
  <si>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</si>
  <si>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</si>
  <si>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</si>
  <si>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</si>
  <si>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</si>
  <si>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</si>
  <si>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</si>
  <si>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</si>
  <si>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</si>
  <si>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</si>
  <si>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</si>
  <si>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</si>
  <si>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</si>
  <si>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</si>
  <si>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</si>
  <si>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</si>
  <si>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</si>
  <si>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</si>
  <si>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</si>
  <si>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</si>
  <si>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</si>
  <si>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</si>
  <si>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</si>
  <si>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</si>
  <si>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</si>
  <si>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</si>
  <si>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</si>
  <si>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</si>
  <si>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</si>
  <si>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</si>
  <si>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</si>
  <si>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</si>
  <si>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</si>
  <si>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</si>
  <si>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</si>
  <si>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</si>
  <si>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</si>
  <si>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</si>
  <si>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</si>
  <si>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</si>
  <si>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</si>
  <si>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</si>
  <si>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</si>
  <si>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</si>
  <si>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</si>
  <si>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</si>
  <si>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</si>
  <si>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</si>
  <si>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</si>
  <si>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</si>
  <si>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</si>
  <si>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</si>
  <si>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</si>
  <si>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</si>
  <si>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</si>
  <si>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</si>
  <si>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</si>
  <si>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</si>
  <si>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</si>
  <si>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</si>
  <si>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</si>
  <si>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</si>
  <si>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</si>
  <si>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</si>
  <si>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</si>
  <si>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</si>
  <si>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</si>
  <si>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</si>
  <si>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</si>
  <si>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</si>
  <si>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</si>
  <si>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</si>
  <si>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</si>
  <si>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</si>
  <si>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</si>
  <si>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</si>
  <si>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</si>
  <si>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</si>
  <si>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</si>
  <si>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</si>
  <si>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</si>
  <si>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</si>
  <si>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</si>
  <si>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</si>
  <si>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</si>
  <si>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</si>
  <si>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</si>
  <si>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</si>
  <si>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</si>
  <si>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</si>
  <si>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</si>
  <si>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</si>
  <si>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</si>
  <si>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</si>
  <si>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</si>
  <si>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</si>
  <si>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</si>
  <si>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</si>
  <si>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</si>
  <si>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</si>
  <si>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</si>
  <si>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</si>
  <si>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</si>
  <si>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</si>
  <si>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</si>
  <si>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</si>
  <si>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</si>
  <si>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</si>
  <si>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</si>
  <si>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</si>
  <si>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</si>
  <si>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</si>
  <si>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</si>
  <si>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</si>
  <si>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</si>
  <si>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</si>
  <si>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</si>
  <si>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</si>
  <si>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</si>
  <si>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</si>
  <si>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</si>
  <si>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</si>
  <si>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</si>
  <si>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</si>
  <si>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</si>
  <si>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</si>
  <si>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</si>
  <si>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</si>
  <si>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</si>
  <si>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</si>
  <si>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</si>
  <si>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</si>
  <si>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</si>
  <si>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</si>
  <si>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</si>
  <si>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</si>
  <si>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</si>
  <si>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</si>
  <si>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</si>
  <si>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</si>
  <si>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</si>
  <si>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</si>
  <si>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</si>
  <si>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</si>
  <si>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</si>
  <si>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</si>
  <si>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</si>
  <si>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</si>
  <si>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</si>
  <si>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</si>
  <si>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</si>
  <si>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</si>
  <si>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</si>
  <si>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</si>
  <si>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</si>
  <si>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</si>
  <si>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</si>
  <si>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</si>
  <si>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</si>
  <si>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</si>
  <si>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</si>
  <si>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</si>
  <si>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</si>
  <si>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</si>
  <si>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</si>
  <si>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</si>
  <si>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</si>
  <si>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</si>
  <si>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</si>
  <si>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</si>
  <si>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</si>
  <si>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</si>
  <si>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</si>
  <si>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</si>
  <si>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</si>
  <si>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</si>
  <si>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</si>
  <si>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</si>
  <si>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</si>
  <si>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</si>
  <si>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</si>
  <si>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</si>
  <si>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</si>
  <si>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</si>
  <si>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</si>
  <si>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</si>
  <si>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</si>
  <si>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</si>
  <si>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</si>
  <si>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</si>
  <si>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</si>
  <si>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</si>
  <si>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</si>
  <si>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</si>
  <si>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</si>
  <si>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</si>
  <si>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</si>
  <si>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</si>
  <si>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</si>
  <si>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</si>
  <si>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</si>
  <si>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</si>
  <si>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</si>
  <si>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</si>
  <si>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</si>
  <si>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</si>
  <si>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</si>
  <si>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</si>
  <si>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</si>
  <si>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</si>
  <si>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</si>
  <si>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</si>
  <si>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</si>
  <si>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</si>
  <si>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</si>
  <si>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</si>
  <si>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</si>
  <si>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</si>
  <si>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</si>
  <si>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</si>
  <si>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</si>
  <si>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</si>
  <si>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</si>
  <si>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</si>
  <si>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</si>
  <si>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</si>
  <si>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</si>
  <si>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</si>
  <si>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</si>
  <si>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</si>
  <si>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</si>
  <si>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</si>
  <si>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</si>
  <si>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</si>
  <si>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</si>
  <si>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</si>
  <si>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</si>
  <si>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</si>
  <si>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</si>
  <si>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</si>
  <si>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</si>
  <si>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</si>
  <si>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</si>
  <si>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</si>
  <si>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</si>
  <si>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</si>
  <si>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</si>
  <si>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</si>
  <si>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</si>
  <si>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</si>
  <si>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</si>
  <si>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</si>
  <si>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</si>
  <si>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</si>
  <si>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</si>
  <si>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</si>
  <si>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</si>
  <si>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</si>
  <si>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</si>
  <si>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</si>
  <si>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</si>
  <si>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</si>
  <si>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</si>
  <si>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</si>
  <si>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</si>
  <si>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</si>
  <si>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</si>
  <si>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</si>
  <si>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</si>
  <si>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</si>
  <si>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</si>
  <si>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</si>
  <si>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</si>
  <si>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</si>
  <si>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</si>
  <si>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</si>
  <si>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</si>
  <si>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</si>
  <si>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</si>
  <si>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</si>
  <si>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</si>
  <si>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</si>
  <si>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</si>
  <si>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</si>
  <si>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</si>
  <si>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</si>
  <si>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</si>
  <si>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</si>
  <si>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</si>
  <si>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</si>
  <si>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</si>
  <si>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</si>
  <si>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</si>
  <si>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</si>
  <si>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</si>
  <si>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</si>
  <si>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</si>
  <si>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</si>
  <si>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</si>
  <si>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</si>
  <si>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</si>
  <si>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</si>
  <si>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</si>
  <si>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</si>
  <si>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</si>
  <si>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</si>
  <si>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</si>
  <si>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</si>
  <si>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</si>
  <si>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</si>
  <si>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</si>
  <si>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</si>
  <si>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</si>
  <si>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</si>
  <si>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</si>
  <si>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</si>
  <si>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</si>
  <si>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</si>
  <si>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</si>
  <si>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</si>
  <si>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</si>
  <si>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</si>
  <si>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</si>
  <si>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</si>
  <si>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</si>
  <si>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</si>
  <si>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</si>
  <si>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</si>
  <si>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</si>
  <si>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</si>
  <si>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</si>
  <si>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</si>
  <si>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</si>
  <si>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</si>
  <si>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</si>
  <si>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</si>
  <si>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</si>
  <si>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</si>
  <si>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</si>
  <si>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</si>
  <si>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</si>
  <si>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</si>
  <si>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</si>
  <si>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</si>
  <si>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</si>
  <si>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</si>
  <si>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</si>
  <si>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</si>
  <si>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</si>
  <si>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</si>
  <si>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</si>
  <si>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</si>
  <si>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</si>
  <si>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</si>
  <si>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</si>
  <si>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</si>
  <si>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</si>
  <si>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</si>
  <si>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</si>
  <si>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</si>
  <si>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</si>
  <si>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</si>
  <si>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</si>
  <si>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</si>
  <si>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</si>
  <si>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</si>
  <si>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</si>
  <si>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</si>
  <si>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</si>
  <si>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</si>
  <si>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</si>
  <si>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</si>
  <si>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</si>
  <si>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</si>
  <si>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</si>
  <si>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</si>
  <si>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</si>
  <si>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</si>
  <si>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</si>
  <si>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</si>
  <si>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</si>
  <si>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</si>
  <si>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</si>
  <si>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</si>
  <si>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</si>
  <si>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</si>
  <si>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</si>
  <si>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</si>
  <si>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</si>
  <si>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</si>
  <si>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</si>
  <si>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</si>
  <si>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</si>
  <si>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</si>
  <si>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</si>
  <si>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</si>
  <si>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</si>
  <si>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</si>
  <si>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</si>
  <si>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</si>
  <si>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</si>
  <si>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</si>
  <si>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</si>
  <si>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</si>
  <si>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</si>
  <si>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</si>
  <si>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</si>
  <si>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</si>
  <si>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</si>
  <si>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</si>
  <si>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</si>
  <si>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</si>
  <si>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</si>
  <si>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</si>
  <si>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</si>
  <si>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</si>
  <si>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</si>
  <si>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</si>
  <si>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</si>
  <si>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</si>
  <si>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</si>
  <si>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</si>
  <si>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</si>
  <si>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</si>
  <si>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</si>
  <si>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</si>
  <si>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</si>
  <si>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</si>
  <si>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</si>
  <si>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</si>
  <si>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</si>
  <si>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</si>
  <si>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</si>
  <si>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</si>
  <si>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</si>
  <si>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</si>
  <si>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</si>
  <si>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</si>
  <si>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</si>
  <si>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</si>
  <si>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</si>
  <si>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</si>
  <si>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</si>
  <si>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</si>
  <si>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</si>
  <si>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</si>
  <si>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</si>
  <si>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</si>
  <si>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</si>
  <si>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</si>
  <si>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</si>
  <si>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</si>
  <si>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</si>
  <si>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</si>
  <si>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</si>
  <si>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</si>
  <si>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</si>
  <si>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</si>
  <si>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</si>
  <si>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</si>
  <si>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</si>
  <si>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</si>
  <si>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</si>
  <si>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</si>
  <si>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</si>
  <si>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</si>
  <si>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</si>
  <si>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</si>
  <si>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</si>
  <si>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</si>
  <si>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</si>
  <si>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</si>
  <si>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</si>
  <si>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</si>
  <si>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</si>
  <si>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</si>
  <si>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</si>
  <si>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</si>
  <si>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</si>
  <si>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</si>
  <si>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</si>
  <si>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</si>
  <si>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</si>
  <si>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</si>
  <si>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</si>
  <si>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</si>
  <si>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</si>
  <si>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</si>
  <si>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</si>
  <si>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</si>
  <si>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</si>
  <si>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</si>
  <si>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</si>
  <si>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</si>
  <si>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</si>
  <si>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</si>
  <si>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</si>
  <si>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</si>
  <si>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</si>
  <si>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</si>
  <si>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</si>
  <si>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</si>
  <si>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</si>
  <si>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</si>
  <si>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</si>
  <si>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</si>
  <si>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</si>
  <si>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</si>
  <si>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</si>
  <si>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</si>
  <si>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</si>
  <si>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</si>
  <si>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</si>
  <si>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</si>
  <si>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</si>
  <si>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</si>
  <si>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</si>
  <si>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</si>
  <si>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</si>
  <si>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</si>
  <si>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</si>
  <si>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</si>
  <si>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</si>
  <si>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</si>
  <si>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</si>
  <si>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</si>
  <si>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</si>
  <si>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</si>
  <si>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</si>
  <si>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</si>
  <si>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</si>
  <si>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</si>
  <si>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</si>
  <si>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</si>
  <si>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</si>
  <si>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</si>
  <si>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</si>
  <si>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</si>
  <si>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</si>
  <si>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</si>
  <si>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</si>
  <si>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</si>
  <si>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</si>
  <si>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</si>
  <si>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</si>
  <si>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</si>
  <si>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</si>
  <si>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</si>
  <si>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</si>
  <si>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</si>
  <si>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</si>
  <si>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</si>
  <si>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</si>
  <si>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</si>
  <si>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</si>
  <si>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</si>
  <si>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</si>
  <si>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</si>
  <si>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</si>
  <si>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</si>
  <si>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</si>
  <si>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</si>
  <si>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</si>
  <si>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</si>
  <si>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</si>
  <si>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</si>
  <si>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</si>
  <si>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</si>
  <si>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</si>
  <si>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</si>
  <si>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</si>
  <si>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</si>
  <si>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</si>
  <si>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</si>
  <si>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</si>
  <si>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</si>
  <si>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</si>
  <si>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</si>
  <si>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</si>
  <si>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</si>
  <si>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</si>
  <si>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</si>
  <si>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</si>
  <si>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</si>
  <si>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</si>
  <si>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</si>
  <si>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</si>
  <si>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</si>
  <si>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</si>
  <si>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</si>
  <si>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</si>
  <si>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</si>
  <si>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</si>
  <si>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</si>
  <si>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</si>
  <si>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</si>
  <si>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</si>
  <si>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</si>
  <si>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</si>
  <si>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</si>
  <si>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</si>
  <si>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</si>
  <si>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</si>
  <si>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</si>
  <si>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</si>
  <si>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</si>
  <si>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</si>
  <si>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</si>
  <si>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</si>
  <si>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</si>
  <si>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</si>
  <si>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</si>
  <si>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</si>
  <si>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</si>
  <si>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</si>
  <si>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</si>
  <si>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</si>
  <si>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</si>
  <si>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</si>
  <si>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</si>
  <si>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</si>
  <si>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</si>
  <si>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</si>
  <si>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</si>
  <si>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</si>
  <si>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</si>
  <si>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</si>
  <si>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</si>
  <si>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</si>
  <si>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</si>
  <si>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</si>
  <si>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</si>
  <si>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</si>
  <si>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</si>
  <si>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</si>
  <si>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</si>
  <si>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</si>
  <si>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</si>
  <si>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</si>
  <si>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</si>
  <si>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</si>
  <si>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</si>
  <si>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</si>
  <si>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</si>
  <si>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</si>
  <si>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</si>
  <si>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</si>
  <si>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</si>
  <si>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</si>
  <si>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</si>
  <si>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</si>
  <si>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</si>
  <si>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</si>
  <si>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</si>
  <si>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</si>
  <si>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</si>
  <si>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</si>
  <si>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</si>
  <si>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</si>
  <si>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</si>
  <si>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</si>
  <si>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</si>
  <si>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</si>
  <si>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</si>
  <si>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</si>
  <si>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</si>
  <si>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</si>
  <si>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</si>
  <si>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</si>
  <si>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</si>
  <si>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</si>
  <si>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</si>
  <si>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</si>
  <si>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</si>
  <si>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</si>
  <si>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</si>
  <si>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</si>
  <si>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</si>
  <si>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</si>
  <si>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</si>
  <si>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</si>
  <si>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</si>
  <si>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</si>
  <si>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</si>
  <si>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</si>
  <si>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</si>
  <si>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</si>
  <si>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</si>
  <si>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</si>
  <si>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</si>
  <si>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</si>
  <si>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</si>
  <si>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</si>
  <si>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</si>
  <si>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</si>
  <si>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</si>
  <si>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</si>
  <si>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</si>
  <si>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</si>
  <si>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</si>
  <si>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</si>
  <si>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</si>
  <si>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</si>
  <si>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</si>
  <si>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</si>
  <si>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</si>
  <si>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</si>
  <si>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</si>
  <si>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</si>
  <si>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</si>
  <si>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</si>
  <si>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</si>
  <si>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</si>
  <si>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</si>
  <si>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</si>
  <si>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</si>
  <si>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</si>
  <si>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</si>
  <si>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</si>
  <si>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</si>
  <si>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</si>
  <si>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</si>
  <si>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</si>
  <si>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</si>
  <si>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</si>
  <si>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</si>
  <si>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</si>
  <si>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</si>
  <si>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</si>
  <si>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</si>
  <si>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</si>
  <si>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</si>
  <si>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</si>
  <si>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</si>
  <si>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</si>
  <si>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</si>
  <si>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</si>
  <si>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</si>
  <si>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</si>
  <si>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</si>
  <si>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</si>
  <si>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</si>
  <si>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</si>
  <si>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</si>
  <si>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</si>
  <si>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</si>
  <si>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</si>
  <si>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</si>
  <si>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</si>
  <si>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</si>
  <si>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</si>
  <si>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</si>
  <si>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</si>
  <si>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</si>
  <si>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</si>
  <si>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</si>
  <si>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</si>
  <si>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</si>
  <si>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</si>
  <si>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</si>
  <si>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</si>
  <si>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</si>
  <si>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</si>
  <si>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</si>
  <si>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</si>
  <si>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</si>
  <si>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</si>
  <si>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</si>
  <si>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</si>
  <si>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</si>
  <si>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</si>
  <si>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</si>
  <si>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</si>
  <si>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</si>
  <si>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</si>
  <si>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</si>
  <si>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</si>
  <si>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</si>
  <si>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</si>
  <si>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</si>
  <si>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</si>
  <si>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</si>
  <si>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</si>
  <si>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</si>
  <si>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</si>
  <si>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</si>
  <si>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</si>
  <si>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</si>
  <si>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</si>
  <si>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</si>
  <si>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</si>
  <si>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</si>
  <si>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</si>
  <si>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</si>
  <si>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</si>
  <si>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</si>
  <si>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</si>
  <si>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</si>
  <si>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</si>
  <si>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</si>
  <si>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</si>
  <si>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</si>
  <si>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</si>
  <si>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</si>
  <si>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</si>
  <si>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</si>
  <si>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</si>
  <si>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</si>
  <si>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</si>
  <si>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</si>
  <si>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</si>
  <si>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</si>
  <si>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</si>
  <si>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</si>
  <si>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</si>
  <si>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</si>
  <si>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</si>
  <si>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</si>
  <si>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</si>
  <si>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</si>
  <si>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</si>
  <si>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</si>
  <si>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</si>
  <si>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</si>
  <si>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</si>
  <si>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</si>
  <si>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</si>
  <si>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</si>
  <si>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</si>
  <si>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</si>
  <si>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</si>
  <si>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</si>
  <si>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</si>
  <si>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</si>
  <si>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</si>
  <si>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</si>
  <si>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</si>
  <si>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</si>
  <si>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</si>
  <si>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</si>
  <si>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</si>
  <si>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</si>
  <si>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</si>
  <si>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</si>
  <si>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</si>
  <si>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</si>
  <si>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</si>
  <si>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</si>
  <si>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</si>
  <si>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</si>
  <si>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</si>
  <si>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</si>
  <si>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</si>
  <si>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</si>
  <si>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</si>
  <si>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</si>
  <si>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</si>
  <si>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</si>
  <si>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</si>
  <si>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</si>
  <si>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</si>
  <si>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</si>
  <si>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</si>
  <si>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</si>
  <si>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</si>
  <si>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</si>
  <si>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</si>
  <si>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</si>
  <si>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</si>
  <si>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</si>
  <si>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</si>
  <si>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</si>
  <si>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</si>
  <si>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</si>
  <si>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</si>
  <si>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</si>
  <si>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</si>
  <si>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</si>
  <si>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</si>
  <si>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</si>
  <si>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</si>
  <si>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</si>
  <si>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</si>
  <si>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</si>
  <si>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</si>
  <si>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</si>
  <si>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</si>
  <si>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</si>
  <si>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</si>
  <si>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</si>
  <si>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</si>
  <si>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</si>
  <si>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</si>
  <si>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</si>
  <si>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</si>
  <si>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</si>
  <si>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</si>
  <si>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</si>
  <si>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</si>
  <si>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</si>
  <si>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</si>
  <si>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</si>
  <si>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</si>
  <si>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</si>
  <si>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</si>
  <si>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</si>
  <si>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</si>
  <si>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</si>
  <si>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</si>
  <si>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</si>
  <si>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</si>
  <si>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</si>
  <si>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</si>
  <si>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</si>
  <si>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</si>
  <si>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</si>
  <si>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</si>
  <si>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</si>
  <si>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</si>
  <si>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</si>
  <si>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</si>
  <si>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</si>
  <si>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</si>
  <si>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</si>
  <si>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</si>
  <si>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</si>
  <si>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</si>
  <si>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</si>
  <si>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</si>
  <si>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</si>
  <si>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</si>
  <si>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</si>
  <si>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</si>
  <si>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</si>
  <si>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</si>
  <si>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</si>
  <si>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</si>
  <si>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</si>
  <si>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</si>
  <si>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</si>
  <si>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</si>
  <si>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</si>
  <si>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</si>
  <si>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</si>
  <si>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</si>
  <si>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</si>
  <si>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</si>
  <si>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</si>
  <si>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</si>
  <si>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</si>
  <si>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</si>
  <si>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</si>
  <si>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</si>
  <si>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</si>
  <si>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</si>
  <si>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</si>
  <si>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</si>
  <si>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</si>
  <si>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</si>
  <si>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</si>
  <si>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</si>
  <si>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</si>
  <si>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</si>
  <si>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</si>
  <si>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</si>
  <si>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</si>
  <si>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</si>
  <si>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</si>
  <si>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</si>
  <si>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</si>
  <si>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</si>
  <si>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</si>
  <si>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</si>
  <si>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</si>
  <si>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</si>
  <si>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</si>
  <si>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</si>
  <si>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</si>
  <si>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</si>
  <si>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</si>
  <si>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</si>
  <si>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</si>
  <si>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</si>
  <si>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</si>
  <si>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</si>
  <si>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</si>
  <si>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</si>
  <si>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</si>
  <si>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</si>
  <si>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</si>
  <si>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</si>
  <si>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</si>
  <si>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</si>
  <si>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</si>
  <si>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</si>
  <si>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</si>
  <si>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</si>
  <si>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</si>
  <si>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</si>
  <si>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</si>
  <si>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</si>
  <si>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</si>
  <si>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</si>
  <si>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</si>
  <si>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</si>
  <si>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</si>
  <si>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</si>
  <si>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</si>
  <si>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</si>
  <si>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</si>
  <si>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</si>
  <si>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</si>
  <si>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</si>
  <si>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</si>
  <si>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</si>
  <si>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</si>
  <si>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</si>
  <si>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</si>
  <si>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</si>
  <si>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</si>
  <si>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</si>
  <si>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</si>
  <si>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</si>
  <si>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</si>
  <si>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</si>
  <si>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</si>
  <si>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</si>
  <si>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</si>
  <si>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</si>
  <si>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</si>
  <si>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</si>
  <si>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</si>
  <si>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</si>
  <si>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</si>
  <si>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</si>
  <si>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</si>
  <si>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</si>
  <si>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</si>
  <si>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</si>
  <si>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</si>
  <si>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</si>
  <si>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</si>
  <si>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</si>
  <si>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</si>
  <si>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</si>
  <si>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</si>
  <si>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</si>
  <si>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</si>
  <si>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</si>
  <si>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</si>
  <si>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</si>
  <si>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</si>
  <si>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</si>
  <si>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</si>
  <si>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</si>
  <si>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</si>
  <si>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</si>
  <si>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</si>
  <si>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</si>
  <si>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</si>
  <si>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</si>
  <si>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</si>
  <si>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</si>
  <si>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</si>
  <si>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</si>
  <si>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</si>
  <si>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</si>
  <si>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</si>
  <si>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</si>
  <si>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</si>
  <si>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</si>
  <si>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</si>
  <si>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</si>
  <si>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</si>
  <si>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</si>
  <si>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</si>
  <si>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</si>
  <si>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</si>
  <si>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</si>
  <si>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</si>
  <si>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</si>
  <si>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</si>
  <si>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</si>
  <si>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</si>
  <si>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</si>
  <si>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</si>
  <si>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</si>
  <si>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</si>
  <si>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</si>
  <si>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</si>
  <si>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</si>
  <si>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</si>
  <si>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</si>
  <si>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</si>
  <si>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</si>
  <si>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</si>
  <si>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</si>
  <si>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</si>
  <si>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</si>
  <si>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</si>
  <si>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</si>
  <si>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</si>
  <si>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</si>
  <si>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</si>
  <si>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</si>
  <si>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</si>
  <si>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</si>
  <si>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</si>
  <si>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</si>
  <si>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</si>
  <si>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</si>
  <si>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</si>
  <si>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</si>
  <si>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</si>
  <si>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</si>
  <si>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</si>
  <si>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</si>
  <si>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</si>
  <si>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</si>
  <si>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</si>
  <si>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</si>
  <si>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</si>
  <si>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</si>
  <si>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</si>
  <si>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</si>
  <si>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</si>
  <si>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</si>
  <si>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</si>
  <si>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</si>
  <si>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</si>
  <si>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</si>
  <si>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</si>
  <si>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</si>
  <si>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</si>
  <si>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</si>
  <si>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</si>
  <si>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</si>
  <si>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</si>
  <si>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</si>
  <si>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</si>
  <si>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</si>
  <si>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</si>
  <si>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</si>
  <si>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</si>
  <si>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</si>
  <si>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</si>
  <si>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</si>
  <si>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</si>
  <si>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</si>
  <si>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</si>
  <si>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</si>
  <si>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</si>
  <si>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</si>
  <si>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</si>
  <si>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</si>
  <si>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</si>
  <si>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</si>
  <si>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</si>
  <si>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</si>
  <si>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</si>
  <si>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</si>
  <si>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</si>
  <si>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</si>
  <si>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</si>
  <si>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</si>
  <si>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</si>
  <si>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</si>
  <si>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</si>
  <si>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</si>
  <si>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</si>
  <si>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</si>
  <si>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</si>
  <si>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</si>
  <si>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</si>
  <si>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</si>
  <si>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</si>
  <si>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</si>
  <si>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</si>
  <si>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</si>
  <si>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</si>
  <si>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</si>
  <si>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</si>
  <si>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</si>
  <si>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</si>
  <si>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</si>
  <si>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</si>
  <si>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</si>
  <si>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</si>
  <si>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</si>
  <si>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</si>
  <si>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</si>
  <si>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</si>
  <si>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</si>
  <si>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</si>
  <si>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</si>
  <si>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</si>
  <si>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</si>
  <si>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</si>
  <si>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</si>
  <si>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</si>
  <si>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</si>
  <si>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</si>
  <si>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</si>
  <si>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</si>
  <si>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</si>
  <si>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</si>
  <si>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</si>
  <si>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</si>
  <si>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</si>
  <si>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</si>
  <si>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</si>
  <si>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</si>
  <si>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</si>
  <si>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</si>
  <si>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</si>
  <si>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</si>
  <si>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</si>
  <si>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</si>
  <si>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</si>
  <si>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</si>
  <si>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</si>
  <si>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</si>
  <si>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</si>
  <si>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</si>
  <si>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</si>
  <si>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</si>
  <si>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</si>
  <si>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</si>
  <si>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</si>
  <si>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</si>
  <si>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</si>
  <si>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</si>
  <si>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</si>
  <si>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</si>
  <si>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</si>
  <si>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</si>
  <si>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</si>
  <si>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</si>
  <si>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</si>
  <si>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</si>
  <si>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</si>
  <si>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</si>
  <si>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</si>
  <si>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</si>
  <si>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</si>
  <si>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</si>
  <si>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</si>
  <si>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</si>
  <si>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</si>
  <si>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</si>
  <si>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</si>
  <si>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</si>
  <si>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</si>
  <si>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</si>
  <si>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</si>
  <si>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</si>
  <si>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</si>
  <si>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</si>
  <si>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</si>
  <si>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</si>
  <si>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</si>
  <si>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</si>
  <si>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</si>
  <si>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</si>
  <si>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</si>
  <si>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</si>
  <si>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</si>
  <si>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</si>
  <si>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</si>
  <si>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</si>
  <si>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</si>
  <si>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</si>
  <si>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</si>
  <si>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</si>
  <si>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</si>
  <si>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</si>
  <si>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</si>
  <si>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</si>
  <si>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</si>
  <si>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</si>
  <si>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</si>
  <si>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</si>
  <si>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</si>
  <si>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</si>
  <si>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</si>
  <si>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</si>
  <si>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</si>
  <si>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</si>
  <si>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</si>
  <si>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</si>
  <si>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</si>
  <si>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</si>
  <si>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</si>
  <si>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</si>
  <si>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</si>
  <si>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</si>
  <si>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</si>
  <si>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</si>
  <si>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</si>
  <si>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</si>
  <si>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</si>
  <si>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</si>
  <si>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</si>
  <si>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</si>
  <si>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</si>
  <si>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</si>
  <si>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</si>
  <si>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</si>
  <si>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</si>
  <si>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</si>
  <si>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</si>
  <si>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</si>
  <si>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</si>
  <si>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</si>
  <si>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</si>
  <si>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</si>
  <si>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</si>
  <si>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</si>
  <si>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</si>
  <si>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</si>
  <si>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</si>
  <si>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</si>
  <si>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</si>
  <si>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</si>
  <si>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</si>
  <si>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</si>
  <si>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</si>
  <si>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</si>
  <si>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</si>
  <si>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</si>
  <si>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</si>
  <si>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</si>
  <si>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</si>
  <si>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</si>
  <si>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</si>
  <si>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</si>
  <si>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</si>
  <si>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</si>
  <si>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</si>
  <si>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</si>
  <si>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</si>
  <si>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</si>
  <si>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</si>
  <si>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</si>
  <si>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</si>
  <si>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</si>
  <si>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</si>
  <si>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</si>
  <si>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</si>
  <si>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</si>
  <si>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</si>
  <si>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</si>
  <si>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</si>
  <si>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</si>
  <si>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</si>
  <si>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</si>
  <si>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</si>
  <si>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</si>
  <si>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</si>
  <si>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</si>
  <si>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</si>
  <si>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</si>
  <si>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</si>
  <si>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</si>
  <si>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</si>
  <si>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</si>
  <si>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</si>
  <si>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</si>
  <si>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</si>
  <si>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</si>
  <si>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</si>
  <si>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</si>
  <si>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</si>
  <si>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</si>
  <si>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</si>
  <si>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</si>
  <si>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</si>
  <si>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</si>
  <si>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</si>
  <si>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</si>
  <si>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</si>
  <si>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</si>
  <si>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</si>
  <si>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</si>
  <si>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</si>
  <si>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</si>
  <si>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</si>
  <si>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</si>
  <si>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</si>
  <si>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</si>
  <si>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</si>
  <si>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</si>
  <si>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</si>
  <si>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</si>
  <si>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</si>
  <si>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</si>
  <si>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</si>
  <si>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</si>
  <si>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</si>
  <si>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</si>
  <si>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</si>
  <si>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</si>
  <si>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</si>
  <si>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</si>
  <si>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</si>
  <si>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</si>
  <si>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</si>
  <si>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</si>
  <si>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</si>
  <si>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</si>
  <si>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</si>
  <si>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</si>
  <si>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</si>
  <si>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</si>
  <si>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</si>
  <si>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</si>
  <si>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</si>
  <si>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</si>
  <si>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</si>
  <si>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</si>
  <si>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</si>
  <si>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</si>
  <si>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</si>
  <si>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</si>
  <si>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</si>
  <si>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</si>
  <si>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</si>
  <si>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</si>
  <si>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</si>
  <si>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</si>
  <si>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</si>
  <si>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</si>
  <si>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</si>
  <si>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</si>
  <si>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</si>
  <si>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</si>
  <si>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</si>
  <si>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</si>
  <si>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</si>
  <si>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</si>
  <si>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</si>
  <si>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</si>
  <si>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</si>
  <si>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</si>
  <si>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</si>
  <si>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</si>
  <si>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</si>
  <si>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</si>
  <si>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</si>
  <si>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</si>
  <si>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</si>
  <si>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</si>
  <si>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</si>
  <si>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</si>
  <si>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</si>
  <si>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</si>
  <si>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</si>
  <si>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</si>
  <si>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</si>
  <si>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</si>
  <si>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</si>
  <si>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</si>
  <si>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</si>
  <si>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</si>
  <si>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</si>
  <si>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</si>
  <si>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</si>
  <si>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</si>
  <si>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</si>
  <si>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</si>
  <si>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</si>
  <si>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</si>
  <si>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</si>
  <si>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</si>
  <si>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</si>
  <si>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</si>
  <si>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</si>
  <si>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</si>
  <si>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</si>
  <si>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</si>
  <si>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</si>
  <si>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</si>
  <si>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</si>
  <si>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</si>
  <si>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</si>
  <si>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</si>
  <si>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</si>
  <si>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</si>
  <si>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</si>
  <si>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</si>
  <si>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</si>
  <si>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</si>
  <si>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</si>
  <si>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</si>
  <si>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</si>
  <si>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</si>
  <si>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</si>
  <si>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</si>
  <si>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</si>
  <si>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</si>
  <si>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</si>
  <si>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</si>
  <si>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</si>
  <si>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</si>
  <si>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</si>
  <si>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</si>
  <si>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</si>
  <si>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</si>
  <si>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</si>
  <si>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</si>
  <si>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</si>
  <si>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</si>
  <si>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</si>
  <si>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</si>
  <si>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</si>
  <si>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</si>
  <si>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</si>
  <si>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</si>
  <si>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</si>
  <si>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</si>
  <si>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</si>
  <si>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</si>
  <si>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</si>
  <si>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</si>
  <si>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</si>
  <si>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</si>
  <si>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</si>
  <si>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</si>
  <si>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</si>
  <si>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</si>
  <si>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</si>
  <si>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</si>
  <si>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</si>
  <si>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</si>
  <si>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</si>
  <si>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</si>
  <si>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</si>
  <si>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</si>
  <si>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</si>
  <si>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</si>
  <si>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</si>
  <si>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</si>
  <si>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</si>
  <si>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</si>
  <si>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</si>
  <si>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</si>
  <si>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</si>
  <si>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</si>
  <si>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</si>
  <si>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</si>
  <si>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</si>
  <si>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</si>
  <si>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</si>
  <si>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</si>
  <si>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</si>
  <si>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</si>
  <si>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</si>
  <si>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</si>
  <si>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</si>
  <si>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</si>
  <si>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</si>
  <si>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</si>
  <si>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</si>
  <si>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</si>
  <si>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</si>
  <si>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</si>
  <si>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</si>
  <si>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</si>
  <si>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</si>
  <si>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</si>
  <si>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</si>
  <si>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</si>
  <si>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</si>
  <si>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</si>
  <si>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</si>
  <si>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</si>
  <si>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</si>
  <si>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</si>
  <si>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</si>
  <si>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</si>
  <si>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</si>
  <si>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</si>
  <si>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</si>
  <si>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</si>
  <si>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</si>
  <si>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</si>
  <si>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</si>
  <si>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</si>
  <si>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</si>
  <si>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</si>
  <si>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</si>
  <si>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</si>
  <si>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</si>
  <si>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</si>
  <si>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</si>
  <si>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</si>
  <si>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</si>
  <si>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</si>
  <si>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</si>
  <si>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</si>
  <si>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</si>
  <si>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</si>
  <si>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</si>
  <si>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</si>
  <si>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</si>
  <si>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</si>
  <si>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</si>
  <si>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</si>
  <si>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</si>
  <si>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</si>
  <si>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</si>
  <si>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</si>
  <si>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</si>
  <si>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</si>
  <si>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</si>
  <si>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</si>
  <si>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</si>
  <si>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</si>
  <si>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</si>
  <si>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</si>
  <si>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</si>
  <si>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</si>
  <si>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</si>
  <si>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</si>
  <si>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</si>
  <si>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</si>
  <si>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</si>
  <si>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</si>
  <si>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</si>
  <si>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</si>
  <si>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</si>
  <si>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</si>
  <si>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</si>
  <si>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</si>
  <si>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</si>
  <si>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</si>
  <si>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</si>
  <si>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</si>
  <si>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</si>
  <si>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</si>
  <si>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</si>
  <si>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</si>
  <si>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</si>
  <si>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</si>
  <si>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</si>
  <si>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</si>
  <si>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</si>
  <si>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</si>
  <si>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</si>
  <si>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</si>
  <si>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</si>
  <si>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</si>
  <si>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</si>
  <si>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</si>
  <si>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</si>
  <si>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</si>
  <si>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</si>
  <si>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</si>
  <si>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</si>
  <si>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</si>
  <si>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</si>
  <si>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</si>
  <si>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</si>
  <si>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</si>
  <si>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</si>
  <si>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</si>
  <si>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</si>
  <si>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</si>
  <si>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</si>
  <si>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</si>
  <si>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</si>
  <si>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</si>
  <si>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</si>
  <si>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</si>
  <si>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</si>
  <si>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</si>
  <si>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</si>
  <si>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</si>
  <si>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</si>
  <si>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</si>
  <si>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</si>
  <si>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</si>
  <si>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</si>
  <si>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</si>
  <si>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</si>
  <si>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</si>
  <si>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</si>
  <si>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</si>
  <si>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</si>
  <si>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</si>
  <si>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</si>
  <si>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</si>
  <si>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</si>
  <si>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</si>
  <si>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</si>
  <si>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</si>
  <si>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</si>
  <si>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</si>
  <si>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</si>
  <si>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</si>
  <si>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</si>
  <si>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</si>
  <si>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</si>
  <si>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</si>
  <si>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</si>
  <si>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</si>
  <si>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</si>
  <si>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</si>
  <si>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</si>
  <si>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</si>
  <si>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</si>
  <si>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</si>
  <si>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</si>
  <si>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</si>
  <si>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</si>
  <si>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</si>
  <si>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</si>
  <si>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</si>
  <si>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</si>
  <si>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</si>
  <si>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</si>
  <si>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</si>
  <si>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</si>
  <si>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</si>
  <si>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</si>
  <si>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</si>
  <si>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</si>
  <si>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</si>
  <si>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</si>
  <si>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</si>
  <si>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</si>
  <si>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</si>
  <si>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</si>
  <si>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</si>
  <si>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</si>
  <si>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</si>
  <si>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</si>
  <si>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</si>
  <si>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</si>
  <si>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</si>
  <si>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</si>
  <si>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</si>
  <si>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</si>
  <si>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</si>
  <si>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</si>
  <si>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</si>
  <si>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</si>
  <si>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</si>
  <si>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</si>
  <si>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</si>
  <si>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</si>
  <si>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</si>
  <si>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</si>
  <si>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</si>
  <si>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</si>
  <si>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</si>
  <si>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</si>
  <si>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</si>
  <si>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</si>
  <si>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</si>
  <si>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</si>
  <si>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</si>
  <si>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</si>
  <si>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</si>
  <si>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</si>
  <si>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</si>
  <si>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</si>
  <si>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</si>
  <si>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</si>
  <si>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</si>
  <si>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</si>
  <si>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</si>
  <si>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</si>
  <si>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</si>
  <si>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</si>
  <si>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</si>
  <si>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</si>
  <si>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</si>
  <si>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</si>
  <si>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</si>
  <si>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</si>
  <si>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</si>
  <si>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</si>
  <si>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</si>
  <si>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</si>
  <si>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</si>
  <si>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</si>
  <si>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</si>
  <si>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</si>
  <si>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</si>
  <si>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</si>
  <si>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</si>
  <si>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</si>
  <si>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</si>
  <si>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</si>
  <si>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</si>
  <si>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</si>
  <si>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</si>
  <si>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</si>
  <si>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</si>
  <si>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</si>
  <si>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</si>
  <si>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</si>
  <si>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</si>
  <si>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</si>
  <si>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</si>
  <si>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</si>
  <si>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</si>
  <si>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</si>
  <si>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</si>
  <si>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</si>
  <si>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</si>
  <si>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</si>
  <si>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</si>
  <si>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</si>
  <si>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</si>
  <si>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</si>
  <si>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</si>
  <si>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</si>
  <si>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</si>
  <si>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</si>
  <si>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</si>
  <si>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</si>
  <si>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</si>
  <si>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</si>
  <si>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</si>
  <si>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</si>
  <si>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</si>
  <si>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</si>
  <si>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</si>
  <si>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</si>
  <si>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</si>
  <si>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</si>
  <si>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</si>
  <si>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</si>
  <si>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</si>
  <si>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</si>
  <si>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</si>
  <si>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</si>
  <si>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</si>
  <si>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</si>
  <si>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</si>
  <si>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</si>
  <si>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</si>
  <si>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</si>
  <si>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</si>
  <si>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</si>
  <si>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</si>
  <si>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</si>
  <si>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</si>
  <si>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</si>
  <si>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</si>
  <si>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</si>
  <si>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</si>
  <si>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</si>
  <si>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</si>
  <si>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</si>
  <si>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</si>
  <si>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</si>
  <si>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</si>
  <si>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</si>
  <si>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</si>
  <si>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</si>
  <si>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</si>
  <si>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</si>
  <si>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</si>
  <si>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</si>
  <si>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</si>
  <si>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</si>
  <si>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</si>
  <si>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</si>
  <si>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</si>
  <si>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</si>
  <si>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</si>
  <si>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</si>
  <si>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</si>
  <si>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</si>
  <si>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</si>
  <si>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</si>
  <si>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</si>
  <si>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</si>
  <si>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</si>
  <si>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</si>
  <si>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</si>
  <si>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</si>
  <si>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</si>
  <si>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</si>
  <si>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</si>
  <si>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</si>
  <si>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</si>
  <si>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</si>
  <si>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</si>
  <si>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</si>
  <si>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</si>
  <si>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</si>
  <si>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</si>
  <si>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</si>
  <si>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</si>
  <si>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</si>
  <si>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</si>
  <si>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</si>
  <si>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</si>
  <si>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</si>
  <si>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</si>
  <si>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</si>
  <si>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</si>
  <si>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</si>
  <si>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</si>
  <si>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</si>
  <si>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</si>
  <si>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</si>
  <si>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</si>
  <si>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</si>
  <si>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</si>
  <si>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</si>
  <si>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</si>
  <si>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</si>
  <si>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</si>
  <si>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</si>
  <si>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</si>
  <si>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</si>
  <si>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</si>
  <si>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</si>
  <si>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</si>
  <si>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</si>
  <si>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</si>
  <si>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</si>
  <si>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</si>
  <si>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</si>
  <si>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</si>
  <si>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</si>
  <si>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</si>
  <si>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</si>
  <si>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</si>
  <si>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</si>
  <si>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</si>
  <si>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</si>
  <si>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</si>
  <si>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</si>
  <si>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</si>
  <si>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</si>
  <si>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</si>
  <si>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</si>
  <si>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</si>
  <si>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</si>
  <si>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</si>
  <si>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</si>
  <si>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</si>
  <si>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</si>
  <si>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</si>
  <si>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</si>
  <si>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</si>
  <si>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</si>
  <si>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</si>
  <si>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</si>
  <si>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</si>
  <si>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</si>
  <si>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</si>
  <si>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</si>
  <si>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</si>
  <si>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</si>
  <si>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</si>
  <si>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</si>
  <si>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</si>
  <si>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</si>
  <si>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</si>
  <si>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</si>
  <si>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</si>
  <si>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</si>
  <si>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</si>
  <si>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</si>
  <si>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</si>
  <si>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</si>
  <si>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</si>
  <si>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</si>
  <si>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</si>
  <si>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</si>
  <si>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</si>
  <si>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</si>
  <si>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</si>
  <si>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</si>
  <si>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</si>
  <si>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</si>
  <si>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</si>
  <si>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</si>
  <si>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</si>
  <si>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</si>
  <si>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</si>
  <si>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</si>
  <si>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</si>
  <si>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</si>
  <si>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</si>
  <si>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</si>
  <si>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</si>
  <si>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</si>
  <si>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</si>
  <si>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</si>
  <si>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</si>
  <si>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</si>
  <si>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</si>
  <si>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</si>
  <si>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</si>
  <si>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</si>
  <si>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</si>
  <si>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</si>
  <si>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</si>
  <si>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</si>
  <si>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</si>
  <si>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</si>
  <si>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</si>
  <si>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</si>
  <si>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</si>
  <si>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</si>
  <si>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</si>
  <si>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</si>
  <si>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</si>
  <si>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</si>
  <si>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</si>
  <si>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</si>
  <si>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</si>
  <si>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</si>
  <si>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</si>
  <si>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</si>
  <si>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</si>
  <si>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</si>
  <si>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</si>
  <si>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</si>
  <si>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</si>
  <si>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</si>
  <si>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</si>
  <si>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</si>
  <si>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</si>
  <si>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</si>
  <si>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</si>
  <si>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</si>
  <si>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</si>
  <si>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</si>
  <si>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</si>
  <si>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</si>
  <si>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</si>
  <si>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</si>
  <si>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</si>
  <si>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</si>
  <si>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</si>
  <si>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</si>
  <si>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</si>
  <si>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</si>
  <si>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</si>
  <si>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</si>
  <si>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</si>
  <si>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</si>
  <si>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</si>
  <si>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</si>
  <si>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</si>
  <si>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</si>
  <si>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</si>
  <si>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</si>
  <si>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</si>
  <si>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</si>
  <si>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</si>
  <si>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</si>
  <si>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</si>
  <si>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</si>
  <si>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</si>
  <si>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</si>
  <si>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</si>
  <si>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</si>
  <si>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</si>
  <si>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</si>
  <si>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</si>
  <si>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</si>
  <si>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</si>
  <si>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</si>
  <si>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</si>
  <si>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</si>
  <si>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</si>
  <si>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</si>
  <si>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</si>
  <si>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</si>
  <si>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</si>
  <si>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</si>
  <si>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</si>
  <si>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</si>
  <si>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</si>
  <si>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</si>
  <si>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</si>
  <si>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</si>
  <si>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</si>
  <si>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</si>
  <si>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</si>
  <si>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</si>
  <si>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</si>
  <si>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</si>
  <si>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</si>
  <si>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</si>
  <si>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</si>
  <si>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</si>
  <si>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</si>
  <si>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</si>
  <si>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</si>
  <si>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</si>
  <si>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</si>
  <si>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</si>
  <si>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</si>
  <si>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</si>
  <si>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</si>
  <si>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</si>
  <si>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</si>
  <si>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</si>
  <si>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</si>
  <si>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</si>
  <si>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</si>
  <si>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</si>
  <si>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</si>
  <si>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</si>
  <si>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</si>
  <si>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</si>
  <si>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</si>
  <si>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</si>
  <si>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</si>
  <si>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</si>
  <si>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</si>
  <si>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</si>
  <si>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</si>
  <si>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</si>
  <si>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</si>
  <si>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</si>
  <si>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</si>
  <si>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</si>
  <si>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</si>
  <si>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</si>
  <si>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</si>
  <si>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</si>
  <si>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</si>
  <si>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</si>
  <si>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</si>
  <si>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</si>
  <si>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</si>
  <si>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</si>
  <si>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</si>
  <si>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</si>
  <si>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</si>
  <si>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</si>
  <si>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</si>
  <si>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</si>
  <si>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</si>
  <si>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</si>
  <si>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</si>
  <si>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</si>
  <si>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</si>
  <si>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</si>
  <si>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</si>
  <si>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</si>
  <si>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</si>
  <si>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</si>
  <si>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</si>
  <si>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</si>
  <si>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</si>
  <si>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</si>
  <si>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</si>
  <si>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</si>
  <si>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</si>
  <si>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</si>
  <si>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</si>
  <si>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</si>
  <si>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</si>
  <si>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</si>
  <si>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</si>
  <si>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</si>
  <si>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</si>
  <si>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</si>
  <si>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</si>
  <si>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</si>
  <si>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</si>
  <si>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</si>
  <si>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</si>
  <si>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</si>
  <si>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</si>
  <si>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</si>
  <si>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</si>
  <si>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</si>
  <si>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</si>
  <si>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</si>
  <si>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</si>
  <si>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</si>
  <si>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</si>
  <si>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</si>
  <si>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</si>
  <si>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</si>
  <si>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</si>
  <si>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</si>
  <si>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</si>
  <si>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</si>
  <si>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</si>
  <si>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</si>
  <si>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</si>
  <si>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</si>
  <si>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</si>
  <si>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</si>
  <si>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</si>
  <si>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</si>
  <si>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</si>
  <si>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</si>
  <si>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</si>
  <si>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</si>
  <si>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</si>
  <si>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</si>
  <si>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</si>
  <si>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</si>
  <si>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</si>
  <si>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</si>
  <si>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</si>
  <si>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</si>
  <si>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</si>
  <si>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</si>
  <si>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</si>
  <si>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</si>
  <si>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</si>
  <si>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</si>
  <si>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</si>
  <si>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</si>
  <si>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</si>
  <si>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</si>
  <si>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</si>
  <si>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</si>
  <si>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</si>
  <si>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</si>
  <si>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</si>
  <si>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</si>
  <si>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</si>
  <si>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</si>
  <si>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</si>
  <si>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</si>
  <si>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</si>
  <si>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</si>
  <si>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</si>
  <si>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</si>
  <si>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</si>
  <si>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</si>
  <si>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</si>
  <si>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</si>
  <si>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</si>
  <si>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</si>
  <si>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</si>
  <si>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</si>
  <si>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</si>
  <si>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</si>
  <si>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</si>
  <si>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</si>
  <si>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</si>
  <si>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</si>
  <si>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</si>
  <si>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</si>
  <si>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</si>
  <si>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</si>
  <si>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</si>
  <si>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</si>
  <si>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</si>
  <si>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</si>
  <si>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</si>
  <si>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</si>
  <si>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</si>
  <si>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</si>
  <si>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</si>
  <si>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</si>
  <si>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</si>
  <si>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</si>
  <si>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</si>
  <si>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</si>
  <si>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</si>
  <si>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</si>
  <si>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</si>
  <si>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</si>
  <si>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</si>
  <si>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</si>
  <si>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</si>
  <si>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</si>
  <si>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</si>
  <si>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</si>
  <si>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</si>
  <si>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</si>
  <si>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</si>
  <si>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</si>
  <si>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</si>
  <si>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</si>
  <si>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</si>
  <si>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</si>
  <si>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</si>
  <si>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</si>
  <si>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</si>
  <si>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</si>
  <si>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</si>
  <si>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</si>
  <si>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</si>
  <si>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</si>
  <si>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</si>
  <si>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</si>
  <si>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</si>
  <si>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</si>
  <si>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</si>
  <si>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</si>
  <si>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</si>
  <si>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</si>
  <si>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</si>
  <si>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</si>
  <si>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</si>
  <si>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</si>
  <si>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</si>
  <si>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</si>
  <si>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</si>
  <si>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</si>
  <si>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</si>
  <si>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</si>
  <si>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</si>
  <si>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</si>
  <si>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</si>
  <si>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</si>
  <si>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</si>
  <si>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</si>
  <si>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</si>
  <si>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</si>
  <si>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</si>
  <si>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</si>
  <si>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</si>
  <si>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</si>
  <si>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</si>
  <si>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</si>
  <si>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</si>
  <si>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</si>
  <si>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</si>
  <si>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</si>
  <si>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</si>
  <si>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</si>
  <si>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</si>
  <si>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</si>
  <si>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</si>
  <si>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</si>
  <si>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</si>
  <si>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</si>
  <si>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</si>
  <si>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</si>
  <si>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</si>
  <si>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</si>
  <si>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</si>
  <si>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</si>
  <si>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</si>
  <si>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</si>
  <si>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</si>
  <si>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</si>
  <si>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</si>
  <si>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</si>
  <si>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</si>
  <si>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</si>
  <si>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</si>
  <si>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</si>
  <si>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</si>
  <si>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</si>
  <si>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</si>
  <si>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</si>
  <si>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</si>
  <si>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</si>
  <si>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</si>
  <si>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</si>
  <si>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</si>
  <si>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</si>
  <si>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</si>
  <si>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</si>
  <si>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</si>
  <si>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</si>
  <si>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</si>
  <si>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</si>
  <si>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</si>
  <si>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</si>
  <si>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</si>
  <si>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</si>
  <si>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</si>
  <si>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</si>
  <si>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</si>
  <si>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</si>
  <si>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</si>
  <si>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</si>
  <si>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</si>
  <si>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</si>
  <si>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</si>
  <si>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</si>
  <si>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</si>
  <si>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</si>
  <si>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</si>
  <si>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</si>
  <si>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</si>
  <si>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</si>
  <si>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</si>
  <si>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</si>
  <si>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</si>
  <si>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</si>
  <si>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</si>
  <si>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</si>
  <si>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</si>
  <si>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</si>
  <si>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</si>
  <si>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</si>
  <si>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</si>
  <si>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</si>
  <si>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</si>
  <si>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</si>
  <si>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</si>
  <si>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</si>
  <si>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</si>
  <si>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</si>
  <si>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</si>
  <si>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</si>
  <si>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</si>
  <si>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</si>
  <si>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</si>
  <si>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</si>
  <si>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</si>
  <si>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</si>
  <si>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</si>
  <si>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</si>
  <si>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</si>
  <si>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</si>
  <si>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</si>
  <si>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</si>
  <si>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</si>
  <si>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</si>
  <si>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</si>
  <si>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</si>
  <si>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</si>
  <si>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</si>
  <si>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</si>
  <si>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</si>
  <si>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</si>
  <si>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</si>
  <si>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</si>
  <si>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</si>
  <si>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</si>
  <si>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</si>
  <si>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</si>
  <si>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</si>
  <si>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</si>
  <si>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</si>
  <si>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</si>
  <si>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</si>
  <si>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</si>
  <si>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</si>
  <si>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</si>
  <si>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</si>
  <si>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</si>
  <si>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</si>
  <si>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</si>
  <si>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</si>
  <si>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</si>
  <si>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</si>
  <si>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</si>
  <si>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</si>
  <si>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</si>
  <si>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</si>
  <si>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</si>
  <si>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</si>
  <si>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</si>
  <si>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</si>
  <si>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</si>
  <si>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</si>
  <si>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</si>
  <si>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</si>
  <si>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</si>
  <si>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</si>
  <si>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</si>
  <si>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</si>
  <si>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</si>
  <si>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</si>
  <si>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</si>
  <si>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</si>
  <si>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</si>
  <si>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</si>
  <si>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</si>
  <si>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</si>
  <si>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</si>
  <si>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</si>
  <si>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</si>
  <si>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</si>
  <si>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</si>
  <si>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</si>
  <si>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</si>
  <si>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</si>
  <si>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</si>
  <si>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</si>
  <si>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</si>
  <si>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</si>
  <si>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</si>
  <si>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</si>
  <si>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</si>
  <si>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</si>
  <si>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</si>
  <si>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</si>
  <si>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</si>
  <si>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</si>
  <si>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</si>
  <si>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</si>
  <si>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</si>
  <si>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</si>
  <si>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</si>
  <si>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</si>
  <si>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</si>
  <si>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</si>
  <si>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</si>
  <si>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</si>
  <si>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</si>
  <si>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</si>
  <si>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</si>
  <si>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</si>
  <si>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</si>
  <si>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</si>
  <si>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</si>
  <si>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</si>
  <si>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</si>
  <si>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</si>
  <si>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</si>
  <si>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</si>
  <si>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</si>
  <si>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</si>
  <si>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</si>
  <si>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</si>
  <si>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</si>
  <si>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</si>
  <si>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</si>
  <si>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</si>
  <si>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</si>
  <si>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</si>
  <si>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</si>
  <si>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</si>
  <si>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</si>
  <si>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</si>
  <si>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</si>
  <si>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</si>
  <si>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</si>
  <si>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</si>
  <si>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</si>
  <si>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</si>
  <si>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</si>
  <si>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</si>
  <si>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</si>
  <si>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</si>
  <si>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</si>
  <si>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</si>
  <si>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</si>
  <si>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</si>
  <si>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</si>
  <si>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</si>
  <si>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</si>
  <si>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</si>
  <si>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</si>
  <si>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</si>
  <si>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</si>
  <si>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</si>
  <si>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</si>
  <si>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</si>
  <si>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</si>
  <si>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</si>
  <si>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</si>
  <si>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</si>
  <si>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</si>
  <si>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</si>
  <si>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</si>
  <si>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</si>
  <si>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</si>
  <si>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</si>
  <si>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</si>
  <si>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</si>
  <si>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</si>
  <si>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</si>
  <si>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</si>
  <si>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</si>
  <si>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</si>
  <si>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</si>
  <si>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</si>
  <si>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</si>
  <si>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</si>
  <si>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</si>
  <si>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</si>
  <si>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</si>
  <si>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</si>
  <si>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</si>
  <si>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</si>
  <si>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</si>
  <si>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</si>
  <si>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</si>
  <si>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</si>
  <si>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</si>
  <si>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</si>
  <si>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</si>
  <si>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</si>
  <si>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</si>
  <si>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</si>
  <si>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</si>
  <si>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</si>
  <si>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</si>
  <si>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</si>
  <si>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</si>
  <si>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</si>
  <si>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</si>
  <si>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</si>
  <si>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</si>
  <si>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</si>
  <si>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</si>
  <si>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</si>
  <si>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</si>
  <si>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</si>
  <si>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</si>
  <si>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</si>
  <si>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</si>
  <si>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</si>
  <si>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</si>
  <si>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</si>
  <si>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</si>
  <si>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</si>
  <si>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</si>
  <si>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</si>
  <si>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</si>
  <si>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</si>
  <si>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</si>
  <si>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</si>
  <si>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</si>
  <si>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</si>
  <si>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</si>
  <si>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</si>
  <si>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</si>
  <si>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</si>
  <si>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</si>
  <si>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</si>
  <si>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</si>
  <si>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</si>
  <si>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</si>
  <si>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</si>
  <si>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</si>
  <si>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</si>
  <si>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</si>
  <si>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</si>
  <si>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</si>
  <si>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</si>
  <si>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</si>
  <si>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</si>
  <si>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</si>
  <si>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</si>
  <si>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</si>
  <si>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</si>
  <si>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</si>
  <si>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</si>
  <si>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</si>
  <si>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</si>
  <si>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</si>
  <si>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</si>
  <si>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</si>
  <si>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</si>
  <si>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</si>
  <si>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</si>
  <si>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</si>
  <si>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</si>
  <si>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</si>
  <si>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</si>
  <si>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</si>
  <si>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</si>
  <si>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</si>
  <si>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</si>
  <si>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</si>
  <si>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</si>
  <si>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</si>
  <si>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</si>
  <si>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</si>
  <si>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</si>
  <si>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</si>
  <si>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</si>
  <si>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</si>
  <si>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</si>
  <si>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</si>
  <si>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</si>
  <si>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</si>
  <si>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</si>
  <si>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</si>
  <si>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</si>
  <si>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</si>
  <si>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</si>
  <si>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</si>
  <si>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</si>
  <si>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</si>
  <si>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</si>
  <si>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</si>
  <si>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</si>
  <si>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</si>
  <si>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</si>
  <si>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</si>
  <si>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</si>
  <si>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</si>
  <si>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</si>
  <si>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</si>
  <si>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</si>
  <si>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</si>
  <si>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</si>
  <si>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</si>
  <si>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</si>
  <si>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</si>
  <si>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</si>
  <si>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</si>
  <si>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</si>
  <si>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</si>
  <si>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</si>
  <si>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</si>
  <si>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</si>
  <si>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</si>
  <si>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</si>
  <si>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</si>
  <si>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</si>
  <si>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</si>
  <si>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</si>
  <si>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</si>
  <si>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</si>
  <si>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</si>
  <si>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</si>
  <si>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</si>
  <si>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</si>
  <si>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</si>
  <si>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</si>
  <si>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</si>
  <si>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</si>
  <si>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</si>
  <si>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</si>
  <si>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</si>
  <si>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</si>
  <si>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</si>
  <si>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</si>
  <si>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</si>
  <si>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</si>
  <si>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</si>
  <si>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</si>
  <si>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</si>
  <si>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</si>
  <si>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</si>
  <si>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</si>
  <si>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</si>
  <si>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</si>
  <si>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</si>
  <si>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</si>
  <si>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</si>
  <si>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</si>
  <si>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</si>
  <si>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</si>
  <si>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</si>
  <si>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</si>
  <si>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</si>
  <si>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</si>
  <si>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</si>
  <si>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</si>
  <si>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</si>
  <si>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</si>
  <si>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</si>
  <si>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</si>
  <si>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</si>
  <si>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</si>
  <si>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</si>
  <si>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</si>
  <si>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</si>
  <si>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</si>
  <si>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</si>
  <si>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</si>
  <si>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</si>
  <si>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</si>
  <si>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</si>
  <si>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</si>
  <si>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</si>
  <si>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</si>
  <si>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</si>
  <si>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</si>
  <si>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</si>
  <si>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</si>
  <si>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</si>
  <si>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</si>
  <si>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</si>
  <si>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</si>
  <si>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</si>
  <si>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</si>
  <si>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</si>
  <si>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</si>
  <si>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</si>
  <si>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</si>
  <si>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</si>
  <si>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</si>
  <si>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</si>
  <si>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</si>
  <si>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</si>
  <si>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</si>
  <si>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</si>
  <si>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</si>
  <si>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</si>
  <si>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</si>
  <si>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</si>
  <si>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</si>
  <si>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</si>
  <si>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</si>
  <si>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</si>
  <si>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</si>
  <si>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</si>
  <si>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</si>
  <si>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</si>
  <si>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</si>
  <si>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</si>
  <si>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</si>
  <si>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</si>
  <si>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</si>
  <si>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</si>
  <si>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</si>
  <si>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</si>
  <si>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</si>
  <si>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</si>
  <si>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</si>
  <si>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</si>
  <si>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</si>
  <si>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</si>
  <si>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</si>
  <si>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</si>
  <si>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</si>
  <si>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</si>
  <si>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</si>
  <si>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</si>
  <si>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</si>
  <si>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</si>
  <si>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</si>
  <si>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</si>
  <si>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</si>
  <si>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</si>
  <si>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</si>
  <si>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</si>
  <si>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</si>
  <si>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</si>
  <si>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</si>
  <si>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</si>
  <si>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</si>
  <si>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</si>
  <si>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</si>
  <si>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</si>
  <si>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</si>
  <si>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</si>
  <si>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</si>
  <si>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</si>
  <si>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</si>
  <si>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</si>
  <si>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</si>
  <si>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</si>
  <si>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</si>
  <si>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</si>
  <si>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</si>
  <si>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</si>
  <si>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</si>
  <si>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</si>
  <si>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</si>
  <si>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</si>
  <si>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</si>
  <si>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</si>
  <si>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</si>
  <si>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</si>
  <si>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</si>
  <si>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</si>
  <si>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</si>
  <si>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</si>
  <si>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</si>
  <si>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</si>
  <si>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</si>
  <si>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</si>
  <si>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</si>
  <si>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</si>
  <si>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</si>
  <si>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</si>
  <si>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</si>
  <si>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</si>
  <si>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</si>
  <si>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</si>
  <si>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</si>
  <si>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</si>
  <si>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</si>
  <si>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</si>
  <si>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</si>
  <si>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</si>
  <si>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</si>
  <si>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</si>
  <si>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</si>
  <si>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</si>
  <si>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</si>
  <si>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</si>
  <si>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</si>
  <si>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</si>
  <si>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</si>
  <si>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</si>
  <si>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</si>
  <si>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</si>
  <si>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</si>
  <si>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</si>
  <si>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</si>
  <si>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</si>
  <si>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</si>
  <si>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</si>
  <si>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</si>
  <si>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</si>
  <si>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</si>
  <si>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</si>
  <si>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</si>
  <si>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</si>
  <si>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</si>
  <si>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</si>
  <si>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</si>
  <si>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</si>
  <si>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</si>
  <si>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</si>
  <si>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</si>
  <si>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</si>
  <si>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</si>
  <si>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</si>
  <si>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</si>
  <si>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</si>
  <si>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</si>
  <si>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</si>
  <si>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</si>
  <si>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</si>
  <si>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</si>
  <si>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</si>
  <si>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</si>
  <si>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</si>
  <si>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</si>
  <si>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</si>
  <si>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</si>
  <si>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</si>
  <si>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</si>
  <si>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</si>
  <si>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</si>
  <si>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</si>
  <si>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</si>
  <si>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</si>
  <si>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</si>
  <si>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</si>
  <si>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</si>
  <si>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</si>
  <si>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</si>
  <si>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</si>
  <si>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</si>
  <si>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</si>
  <si>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</si>
  <si>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</si>
  <si>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</si>
  <si>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</si>
  <si>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</si>
  <si>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</si>
  <si>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</si>
  <si>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</si>
  <si>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</si>
  <si>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</si>
  <si>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</si>
  <si>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</si>
  <si>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</si>
  <si>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</si>
  <si>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</si>
  <si>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</si>
  <si>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</si>
  <si>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</si>
  <si>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</si>
  <si>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</si>
  <si>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</si>
  <si>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</si>
  <si>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</si>
  <si>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</si>
  <si>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</si>
  <si>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</si>
  <si>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</si>
  <si>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</si>
  <si>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</si>
  <si>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</si>
  <si>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</si>
  <si>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</si>
  <si>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</si>
  <si>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</si>
  <si>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</si>
  <si>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</si>
  <si>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</si>
  <si>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</si>
  <si>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</si>
  <si>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</si>
  <si>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</si>
  <si>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</si>
  <si>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</si>
  <si>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</si>
  <si>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</si>
  <si>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</si>
  <si>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</si>
  <si>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</si>
  <si>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</si>
  <si>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</si>
  <si>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</si>
  <si>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</si>
  <si>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</si>
  <si>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</si>
  <si>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</si>
  <si>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</si>
  <si>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</si>
  <si>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</si>
  <si>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</si>
  <si>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</si>
  <si>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</si>
  <si>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</si>
  <si>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</si>
  <si>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</si>
  <si>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</si>
  <si>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</si>
  <si>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</si>
  <si>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</si>
  <si>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</si>
  <si>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</si>
  <si>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</si>
  <si>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</si>
  <si>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</si>
  <si>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</si>
  <si>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</si>
  <si>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</si>
  <si>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</si>
  <si>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</si>
  <si>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</si>
  <si>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</si>
  <si>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</si>
  <si>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</si>
  <si>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</si>
  <si>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</si>
  <si>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</si>
  <si>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</si>
  <si>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</si>
  <si>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</si>
  <si>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</si>
  <si>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</si>
  <si>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</si>
  <si>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</si>
  <si>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</si>
  <si>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</si>
  <si>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</si>
  <si>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</si>
  <si>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</si>
  <si>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</si>
  <si>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</si>
  <si>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</si>
  <si>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</si>
  <si>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</si>
  <si>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</si>
  <si>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</si>
  <si>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</si>
  <si>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</si>
  <si>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</si>
  <si>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</si>
  <si>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</si>
  <si>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</si>
  <si>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</si>
  <si>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</si>
  <si>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</si>
  <si>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</si>
  <si>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</si>
  <si>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</si>
  <si>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</si>
  <si>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</si>
  <si>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</si>
  <si>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</si>
  <si>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</si>
  <si>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</si>
  <si>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</si>
  <si>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</si>
  <si>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</si>
  <si>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</si>
  <si>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</si>
  <si>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</si>
  <si>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</si>
  <si>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</si>
  <si>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</si>
  <si>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</si>
  <si>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</si>
  <si>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</si>
  <si>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</si>
  <si>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</si>
  <si>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</si>
  <si>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</si>
  <si>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</si>
  <si>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</si>
  <si>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</si>
  <si>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</si>
  <si>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</si>
  <si>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</si>
  <si>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</si>
  <si>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</si>
  <si>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</si>
  <si>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</si>
  <si>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</si>
  <si>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</si>
  <si>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</si>
  <si>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</si>
  <si>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</si>
  <si>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</si>
  <si>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</si>
  <si>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</si>
  <si>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</si>
  <si>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</si>
  <si>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</si>
  <si>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</si>
  <si>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</si>
  <si>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</si>
  <si>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</si>
  <si>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</si>
  <si>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</si>
  <si>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</si>
  <si>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</si>
  <si>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</si>
  <si>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</si>
  <si>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</si>
  <si>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</si>
  <si>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</si>
  <si>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</si>
  <si>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</si>
  <si>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</si>
  <si>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</si>
  <si>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</si>
  <si>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</si>
  <si>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</si>
  <si>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</si>
  <si>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</si>
  <si>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</si>
  <si>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</si>
  <si>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</si>
  <si>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</si>
  <si>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</si>
  <si>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</si>
  <si>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</si>
  <si>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</si>
  <si>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</si>
  <si>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</si>
  <si>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</si>
  <si>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</si>
  <si>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</si>
  <si>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</si>
  <si>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</si>
  <si>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</si>
  <si>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</si>
  <si>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</si>
  <si>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</si>
  <si>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</si>
  <si>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</si>
  <si>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</si>
  <si>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</si>
  <si>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</si>
  <si>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</si>
  <si>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</si>
  <si>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</si>
  <si>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</si>
  <si>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</si>
  <si>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</si>
  <si>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</si>
  <si>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</si>
  <si>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</si>
  <si>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</si>
  <si>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</si>
  <si>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</si>
  <si>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</si>
  <si>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</si>
  <si>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</si>
  <si>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</si>
  <si>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</si>
  <si>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</si>
  <si>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</si>
  <si>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</si>
  <si>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</si>
  <si>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</si>
  <si>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</si>
  <si>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</si>
  <si>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</si>
  <si>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</si>
  <si>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</si>
  <si>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</si>
  <si>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</si>
  <si>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</si>
  <si>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</si>
  <si>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</si>
  <si>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</si>
  <si>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</si>
  <si>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</si>
  <si>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</si>
  <si>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</si>
  <si>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</si>
  <si>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</si>
  <si>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</si>
  <si>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</si>
  <si>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</si>
  <si>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</si>
  <si>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</si>
  <si>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</si>
  <si>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</si>
  <si>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</si>
  <si>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</si>
  <si>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</si>
  <si>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</si>
  <si>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</si>
  <si>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</si>
  <si>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</si>
  <si>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</si>
  <si>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</si>
  <si>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</si>
  <si>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</si>
  <si>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</si>
  <si>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</si>
  <si>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</si>
  <si>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</si>
  <si>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</si>
  <si>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</si>
  <si>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</si>
  <si>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</si>
  <si>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</si>
  <si>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</si>
  <si>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</si>
  <si>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</si>
  <si>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</si>
  <si>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</si>
  <si>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</si>
  <si>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</si>
  <si>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</si>
  <si>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</si>
  <si>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</si>
  <si>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</si>
  <si>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</si>
  <si>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</si>
  <si>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</si>
  <si>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</si>
  <si>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</si>
  <si>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</si>
  <si>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</si>
  <si>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</si>
  <si>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</si>
  <si>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</si>
  <si>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</si>
  <si>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</si>
  <si>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</si>
  <si>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</si>
  <si>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</si>
  <si>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</si>
  <si>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</si>
  <si>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</si>
  <si>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</si>
  <si>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</si>
  <si>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</si>
  <si>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</si>
  <si>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</si>
  <si>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</si>
  <si>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</si>
  <si>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</si>
  <si>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</si>
  <si>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</si>
  <si>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</si>
  <si>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</si>
  <si>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</si>
  <si>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</si>
  <si>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</si>
  <si>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</si>
  <si>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</si>
  <si>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</si>
  <si>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</si>
  <si>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</si>
  <si>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</si>
  <si>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</si>
  <si>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</si>
  <si>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</si>
  <si>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</si>
  <si>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</si>
  <si>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</si>
  <si>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</si>
  <si>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</si>
  <si>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</si>
  <si>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</si>
  <si>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</si>
  <si>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</si>
  <si>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</si>
  <si>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</si>
  <si>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</si>
  <si>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</si>
  <si>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</si>
  <si>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</si>
  <si>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</si>
  <si>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</si>
  <si>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</si>
  <si>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</si>
  <si>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</si>
  <si>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</si>
  <si>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</si>
  <si>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</si>
  <si>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</si>
  <si>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</si>
  <si>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</si>
  <si>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</si>
  <si>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</si>
  <si>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</si>
  <si>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</si>
  <si>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</si>
  <si>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</si>
  <si>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</si>
  <si>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</si>
  <si>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</si>
  <si>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</si>
  <si>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</si>
  <si>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</si>
  <si>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</si>
  <si>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</si>
  <si>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</si>
  <si>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</si>
  <si>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</si>
  <si>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</si>
  <si>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</si>
  <si>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</si>
  <si>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</si>
  <si>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</si>
  <si>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</si>
  <si>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</si>
  <si>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</si>
  <si>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</si>
  <si>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</si>
  <si>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</si>
  <si>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</si>
  <si>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</si>
  <si>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</si>
  <si>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</si>
  <si>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</si>
  <si>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</si>
  <si>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</si>
  <si>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</si>
  <si>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</si>
  <si>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</si>
  <si>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</si>
  <si>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</si>
  <si>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</si>
  <si>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</si>
  <si>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</si>
  <si>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</si>
  <si>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</si>
  <si>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</si>
  <si>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</si>
  <si>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</si>
  <si>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</si>
  <si>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</si>
  <si>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</si>
  <si>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</si>
  <si>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</si>
  <si>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</si>
  <si>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</si>
  <si>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</si>
  <si>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</si>
  <si>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</si>
  <si>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</si>
  <si>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</si>
  <si>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</si>
  <si>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</si>
  <si>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</si>
  <si>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</si>
  <si>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</si>
  <si>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</si>
  <si>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</si>
  <si>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</si>
  <si>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</si>
  <si>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</si>
  <si>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</si>
  <si>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</si>
  <si>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</si>
  <si>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</si>
  <si>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</si>
  <si>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</si>
  <si>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</si>
  <si>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</si>
  <si>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</si>
  <si>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</si>
  <si>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</si>
  <si>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</si>
  <si>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</si>
  <si>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</si>
  <si>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</si>
  <si>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</si>
  <si>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</si>
  <si>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</si>
  <si>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</si>
  <si>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</si>
  <si>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</si>
  <si>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</si>
  <si>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</si>
  <si>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</si>
  <si>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</si>
  <si>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</si>
  <si>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</si>
  <si>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</si>
  <si>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</si>
  <si>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</si>
  <si>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</si>
  <si>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</si>
  <si>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</si>
  <si>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</si>
  <si>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</si>
  <si>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</si>
  <si>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</si>
  <si>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</si>
  <si>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</si>
  <si>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</si>
  <si>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</si>
  <si>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</si>
  <si>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</si>
  <si>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</si>
  <si>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</si>
  <si>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</si>
  <si>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</si>
  <si>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</si>
  <si>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</si>
  <si>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</si>
  <si>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</si>
  <si>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</si>
  <si>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</si>
  <si>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</si>
  <si>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</si>
  <si>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</si>
  <si>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</si>
  <si>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</si>
  <si>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</si>
  <si>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</si>
  <si>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</si>
  <si>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</si>
  <si>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</si>
  <si>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</si>
  <si>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</si>
  <si>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</si>
  <si>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</si>
  <si>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</si>
  <si>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</si>
  <si>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</si>
  <si>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</si>
  <si>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</si>
  <si>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</si>
  <si>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</si>
  <si>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</si>
  <si>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</si>
  <si>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</si>
  <si>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</si>
  <si>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</si>
  <si>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</si>
  <si>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</si>
  <si>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</si>
  <si>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</si>
  <si>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</si>
  <si>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</si>
  <si>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</si>
  <si>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</si>
  <si>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</si>
  <si>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</si>
  <si>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</si>
  <si>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</si>
  <si>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</si>
  <si>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</si>
  <si>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</si>
  <si>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</si>
  <si>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</si>
  <si>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</si>
  <si>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</si>
  <si>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</si>
  <si>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</si>
  <si>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</si>
  <si>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</si>
  <si>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</si>
  <si>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</si>
  <si>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</si>
  <si>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</si>
  <si>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</si>
  <si>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</si>
  <si>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</si>
  <si>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</si>
  <si>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</si>
  <si>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</si>
  <si>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</si>
  <si>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</si>
  <si>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</si>
  <si>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</si>
  <si>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</si>
  <si>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</si>
  <si>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</si>
  <si>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</si>
  <si>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</si>
  <si>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</si>
  <si>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</si>
  <si>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</si>
  <si>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</si>
  <si>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</si>
  <si>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</si>
  <si>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</si>
  <si>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</si>
  <si>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</si>
  <si>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</si>
  <si>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</si>
  <si>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</si>
  <si>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</si>
  <si>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</si>
  <si>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</si>
  <si>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</si>
  <si>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</si>
  <si>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</si>
  <si>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</si>
  <si>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</si>
  <si>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</si>
  <si>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</si>
  <si>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</si>
  <si>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</si>
  <si>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</si>
  <si>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</si>
  <si>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</si>
  <si>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</si>
  <si>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</si>
  <si>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</si>
  <si>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</si>
  <si>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</si>
  <si>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</si>
  <si>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</si>
  <si>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</si>
  <si>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</si>
  <si>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</si>
  <si>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</si>
  <si>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</si>
  <si>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</si>
  <si>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</si>
  <si>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</si>
  <si>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</si>
  <si>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</si>
  <si>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</si>
  <si>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</si>
  <si>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</si>
  <si>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</si>
  <si>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</si>
  <si>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</si>
  <si>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</si>
  <si>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</si>
  <si>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</si>
  <si>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</si>
  <si>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</si>
  <si>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</si>
  <si>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</si>
  <si>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</si>
  <si>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</si>
  <si>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</si>
  <si>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</si>
  <si>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</si>
  <si>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</si>
  <si>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</si>
  <si>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</si>
  <si>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</si>
  <si>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</si>
  <si>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</si>
  <si>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</si>
  <si>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</si>
  <si>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</si>
  <si>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</si>
  <si>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</si>
  <si>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</si>
  <si>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</si>
  <si>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</si>
  <si>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</si>
  <si>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</si>
  <si>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</si>
  <si>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</si>
  <si>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</si>
  <si>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</si>
  <si>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</si>
  <si>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</si>
  <si>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</si>
  <si>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</si>
  <si>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</si>
  <si>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</si>
  <si>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</si>
  <si>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</si>
  <si>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</si>
  <si>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</si>
  <si>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</si>
  <si>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</si>
  <si>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</si>
  <si>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</si>
  <si>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</si>
  <si>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</si>
  <si>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</si>
  <si>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</si>
  <si>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</si>
  <si>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</si>
  <si>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</si>
  <si>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</si>
  <si>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</si>
  <si>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</si>
  <si>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</si>
  <si>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</si>
  <si>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</si>
  <si>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</si>
  <si>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</si>
  <si>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</si>
  <si>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</si>
  <si>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</si>
  <si>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</si>
  <si>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</si>
  <si>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</si>
  <si>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</si>
  <si>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</si>
  <si>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</si>
  <si>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</si>
  <si>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</si>
  <si>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</si>
  <si>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</si>
  <si>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</si>
  <si>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</si>
  <si>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</si>
  <si>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</si>
  <si>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</si>
  <si>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</si>
  <si>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</si>
  <si>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</si>
  <si>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</si>
  <si>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</si>
  <si>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</si>
  <si>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</si>
  <si>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</si>
  <si>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</si>
  <si>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</si>
  <si>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</si>
  <si>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</si>
  <si>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</si>
  <si>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</si>
  <si>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</si>
  <si>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</si>
  <si>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</si>
  <si>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</si>
  <si>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</si>
  <si>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</si>
  <si>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</si>
  <si>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</si>
  <si>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</si>
  <si>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</si>
  <si>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</si>
  <si>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</si>
  <si>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</si>
  <si>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</si>
  <si>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</si>
  <si>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</si>
  <si>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</si>
  <si>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</si>
  <si>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</si>
  <si>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</si>
  <si>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</si>
  <si>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</si>
  <si>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</si>
  <si>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</si>
  <si>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</si>
  <si>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</si>
  <si>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</si>
  <si>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</si>
  <si>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</si>
  <si>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</si>
  <si>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</si>
  <si>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</si>
  <si>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</si>
  <si>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</si>
  <si>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</si>
  <si>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</si>
  <si>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</si>
  <si>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</si>
  <si>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</si>
  <si>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</si>
  <si>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</si>
  <si>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</si>
  <si>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</si>
  <si>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</si>
  <si>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</si>
  <si>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</si>
  <si>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</si>
  <si>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</si>
  <si>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</si>
  <si>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</si>
  <si>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</si>
  <si>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</si>
  <si>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</si>
  <si>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</si>
  <si>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</si>
  <si>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</si>
  <si>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</si>
  <si>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</si>
  <si>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</si>
  <si>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</si>
  <si>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</si>
  <si>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</si>
  <si>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</si>
  <si>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</si>
  <si>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</si>
  <si>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</si>
  <si>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</si>
  <si>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</si>
  <si>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</si>
  <si>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</si>
  <si>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</si>
  <si>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</si>
  <si>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</si>
  <si>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</si>
  <si>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</si>
  <si>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</si>
  <si>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</si>
  <si>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</si>
  <si>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</si>
  <si>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</si>
  <si>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</si>
  <si>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</si>
  <si>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</si>
  <si>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</si>
  <si>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</si>
  <si>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</si>
  <si>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</si>
  <si>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</si>
  <si>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</si>
  <si>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</si>
  <si>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</si>
  <si>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</si>
  <si>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</si>
  <si>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</si>
  <si>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</si>
  <si>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</si>
  <si>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</si>
  <si>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</si>
  <si>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</si>
  <si>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</si>
  <si>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</si>
  <si>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</si>
  <si>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</si>
  <si>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</si>
  <si>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</si>
  <si>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</si>
  <si>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</si>
  <si>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</si>
  <si>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</si>
  <si>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</si>
  <si>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</si>
  <si>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</si>
  <si>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</si>
  <si>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</si>
  <si>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</si>
  <si>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</si>
  <si>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</si>
  <si>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</si>
  <si>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</si>
  <si>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</si>
  <si>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</si>
  <si>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</si>
  <si>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</si>
  <si>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</si>
  <si>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</si>
  <si>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</si>
  <si>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</si>
  <si>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</si>
  <si>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</si>
  <si>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</si>
  <si>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</si>
  <si>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</si>
  <si>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</si>
  <si>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</si>
  <si>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</si>
  <si>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</si>
  <si>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</si>
  <si>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</si>
  <si>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</si>
  <si>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</si>
  <si>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</si>
  <si>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</si>
  <si>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</si>
  <si>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</si>
  <si>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</si>
  <si>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</si>
  <si>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</si>
  <si>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</si>
  <si>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</si>
  <si>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</si>
  <si>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</si>
  <si>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</si>
  <si>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</si>
  <si>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</si>
  <si>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</si>
  <si>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</si>
  <si>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</si>
  <si>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</si>
  <si>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</si>
  <si>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</si>
  <si>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</si>
  <si>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</si>
  <si>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</si>
  <si>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</si>
  <si>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</si>
  <si>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</si>
  <si>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</si>
  <si>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</si>
  <si>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</si>
  <si>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</si>
  <si>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</si>
  <si>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</si>
  <si>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</si>
  <si>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</si>
  <si>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</si>
  <si>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</si>
  <si>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</si>
  <si>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</si>
  <si>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</si>
  <si>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</si>
  <si>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</si>
  <si>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</si>
  <si>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</si>
  <si>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</si>
  <si>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</si>
  <si>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</si>
  <si>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</si>
  <si>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</si>
  <si>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</si>
  <si>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</si>
  <si>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</si>
  <si>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</si>
  <si>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</si>
  <si>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</si>
  <si>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</si>
  <si>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</si>
  <si>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</si>
  <si>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</si>
  <si>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</si>
  <si>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</si>
  <si>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</si>
  <si>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</si>
  <si>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</si>
  <si>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</si>
  <si>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</si>
  <si>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</si>
  <si>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</si>
  <si>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</si>
  <si>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</si>
  <si>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</si>
  <si>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</si>
  <si>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</si>
  <si>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</si>
  <si>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</si>
  <si>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</si>
  <si>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</si>
  <si>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</si>
  <si>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</si>
  <si>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</si>
  <si>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</si>
  <si>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</si>
  <si>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</si>
  <si>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</si>
  <si>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</si>
  <si>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</si>
  <si>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</si>
  <si>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</si>
  <si>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</si>
  <si>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</si>
  <si>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</si>
  <si>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</si>
  <si>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</si>
  <si>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</si>
  <si>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</si>
  <si>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</si>
  <si>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</si>
  <si>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</si>
  <si>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</si>
  <si>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</si>
  <si>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</si>
  <si>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</si>
  <si>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</si>
  <si>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</si>
  <si>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</si>
  <si>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</si>
  <si>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</si>
  <si>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</si>
  <si>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</si>
  <si>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</si>
  <si>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</si>
  <si>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</si>
  <si>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</si>
  <si>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</si>
  <si>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</si>
  <si>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</si>
  <si>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</si>
  <si>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</si>
  <si>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</si>
  <si>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</si>
  <si>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</si>
  <si>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</si>
  <si>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</si>
  <si>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</si>
  <si>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</si>
  <si>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</si>
  <si>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</si>
  <si>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</si>
  <si>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</si>
  <si>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</si>
  <si>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</si>
  <si>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</si>
  <si>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</si>
  <si>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</si>
  <si>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</si>
  <si>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</si>
  <si>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</si>
  <si>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</si>
  <si>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</si>
  <si>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</si>
  <si>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</si>
  <si>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</si>
  <si>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</si>
  <si>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</si>
  <si>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</si>
  <si>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</si>
  <si>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</si>
  <si>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</si>
  <si>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</si>
  <si>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</si>
  <si>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</si>
  <si>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</si>
  <si>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</si>
  <si>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</si>
  <si>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</si>
  <si>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</si>
  <si>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</si>
  <si>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</si>
  <si>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</si>
  <si>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</si>
  <si>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</si>
  <si>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</si>
  <si>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</si>
  <si>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</si>
  <si>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</si>
  <si>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</si>
  <si>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</si>
  <si>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</si>
  <si>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</si>
  <si>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</si>
  <si>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</si>
  <si>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</si>
  <si>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</si>
  <si>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</si>
  <si>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</si>
  <si>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</si>
  <si>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</si>
  <si>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</si>
  <si>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</si>
  <si>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</si>
  <si>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</si>
  <si>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</si>
  <si>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</si>
  <si>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</si>
  <si>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</si>
  <si>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</si>
  <si>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</si>
  <si>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</si>
  <si>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</si>
  <si>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</si>
  <si>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</si>
  <si>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</si>
  <si>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</si>
  <si>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</si>
  <si>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</si>
  <si>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</si>
  <si>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</si>
  <si>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</si>
  <si>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</si>
  <si>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</si>
  <si>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</si>
  <si>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</si>
  <si>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</si>
  <si>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</si>
  <si>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</si>
  <si>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</si>
  <si>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</si>
  <si>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</si>
  <si>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</si>
  <si>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</si>
  <si>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</si>
  <si>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</si>
  <si>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</si>
  <si>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</si>
  <si>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</si>
  <si>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</si>
  <si>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</si>
  <si>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</si>
  <si>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</si>
  <si>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</si>
  <si>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</si>
  <si>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</si>
  <si>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</si>
  <si>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</si>
  <si>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</si>
  <si>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</si>
  <si>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</si>
  <si>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</si>
  <si>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</si>
  <si>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</si>
  <si>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</si>
  <si>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</si>
  <si>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</si>
  <si>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</si>
  <si>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</si>
  <si>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</si>
  <si>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</si>
  <si>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</si>
  <si>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</si>
  <si>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</si>
  <si>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</si>
  <si>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</si>
  <si>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</si>
  <si>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</si>
  <si>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</si>
  <si>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</si>
  <si>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</si>
  <si>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</si>
  <si>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</si>
  <si>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</si>
  <si>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</si>
  <si>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</si>
  <si>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</si>
  <si>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</si>
  <si>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</si>
  <si>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</si>
  <si>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</si>
  <si>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</si>
  <si>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</si>
  <si>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</si>
  <si>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</si>
  <si>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</si>
  <si>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</si>
  <si>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</si>
  <si>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</si>
  <si>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</si>
  <si>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</si>
  <si>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</si>
  <si>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</si>
  <si>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</si>
  <si>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</si>
  <si>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</si>
  <si>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</si>
  <si>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</si>
  <si>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</si>
  <si>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</si>
  <si>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</si>
  <si>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</si>
  <si>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</si>
  <si>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</si>
  <si>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</si>
  <si>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</si>
  <si>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</si>
  <si>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</si>
  <si>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</si>
  <si>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</si>
  <si>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</si>
  <si>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</si>
  <si>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</si>
  <si>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</si>
  <si>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</si>
  <si>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</si>
  <si>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</si>
  <si>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</si>
  <si>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</si>
  <si>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</si>
  <si>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</si>
  <si>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</si>
  <si>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</si>
  <si>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</si>
  <si>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</si>
  <si>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</si>
  <si>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</si>
  <si>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</si>
  <si>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</si>
  <si>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</si>
  <si>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</si>
  <si>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</si>
  <si>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</si>
  <si>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</si>
  <si>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</si>
  <si>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</si>
  <si>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</si>
  <si>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</si>
  <si>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</si>
  <si>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</si>
  <si>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</si>
  <si>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</si>
  <si>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</si>
  <si>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</si>
  <si>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</si>
  <si>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</si>
  <si>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</si>
  <si>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</si>
  <si>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</si>
  <si>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</si>
  <si>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</si>
  <si>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</si>
  <si>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</si>
  <si>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</si>
  <si>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</si>
  <si>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</si>
  <si>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</si>
  <si>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</si>
  <si>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</si>
  <si>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</si>
  <si>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</si>
  <si>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</si>
  <si>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</si>
  <si>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</si>
  <si>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</si>
  <si>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</si>
  <si>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</si>
  <si>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</si>
  <si>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</si>
  <si>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</si>
  <si>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</si>
  <si>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</si>
  <si>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</si>
  <si>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</si>
  <si>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</si>
  <si>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</si>
  <si>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</si>
  <si>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</si>
  <si>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</si>
  <si>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</si>
  <si>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</si>
  <si>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</si>
  <si>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</si>
  <si>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</si>
  <si>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</si>
  <si>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</si>
  <si>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</si>
  <si>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</si>
  <si>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</si>
  <si>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</si>
  <si>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</si>
  <si>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</si>
  <si>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</si>
  <si>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</si>
  <si>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</si>
  <si>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</si>
  <si>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</si>
  <si>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</si>
  <si>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</si>
  <si>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</si>
  <si>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</si>
  <si>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</si>
  <si>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</si>
  <si>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</si>
  <si>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</si>
  <si>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</si>
  <si>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</si>
  <si>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</si>
  <si>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</si>
  <si>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</si>
  <si>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</si>
  <si>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</si>
  <si>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</si>
  <si>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</si>
  <si>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</si>
  <si>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</si>
  <si>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</si>
  <si>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</si>
  <si>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</si>
  <si>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</si>
  <si>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</si>
  <si>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</si>
  <si>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</si>
  <si>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</si>
  <si>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</si>
  <si>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</si>
  <si>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</si>
  <si>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</si>
  <si>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</si>
  <si>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</si>
  <si>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</si>
  <si>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</si>
  <si>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</si>
  <si>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</si>
  <si>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</si>
  <si>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</si>
  <si>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</si>
  <si>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</si>
  <si>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</si>
  <si>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</si>
  <si>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</si>
  <si>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</si>
  <si>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</si>
  <si>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</si>
  <si>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</si>
  <si>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</si>
  <si>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</si>
  <si>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</si>
  <si>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</si>
  <si>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</si>
  <si>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</si>
  <si>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</si>
  <si>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</si>
  <si>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</si>
  <si>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</si>
  <si>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</si>
  <si>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</si>
  <si>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</si>
  <si>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</si>
  <si>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</si>
  <si>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</si>
  <si>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</si>
  <si>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</si>
  <si>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</si>
  <si>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</si>
  <si>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</si>
  <si>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</si>
  <si>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</si>
  <si>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</si>
  <si>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</si>
  <si>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</si>
  <si>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</si>
  <si>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</si>
  <si>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</si>
  <si>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</si>
  <si>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</si>
  <si>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</si>
  <si>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</si>
  <si>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</si>
  <si>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</si>
  <si>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</si>
  <si>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</si>
  <si>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</si>
  <si>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</si>
  <si>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</si>
  <si>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</si>
  <si>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</si>
  <si>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</si>
  <si>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</si>
  <si>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</si>
  <si>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</si>
  <si>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</si>
  <si>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</si>
  <si>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</si>
  <si>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</si>
  <si>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</si>
  <si>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</si>
  <si>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</si>
  <si>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</si>
  <si>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</si>
  <si>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</si>
  <si>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</si>
  <si>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</si>
  <si>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</si>
  <si>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</si>
  <si>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</si>
  <si>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</si>
  <si>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</si>
  <si>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</si>
  <si>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</si>
  <si>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</si>
  <si>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</si>
  <si>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</si>
  <si>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</si>
  <si>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</si>
  <si>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</si>
  <si>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</si>
  <si>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</si>
  <si>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</si>
  <si>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</si>
  <si>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</si>
  <si>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</si>
  <si>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</si>
  <si>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</si>
  <si>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</si>
  <si>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</si>
  <si>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</si>
  <si>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</si>
  <si>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</si>
  <si>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</si>
  <si>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</si>
  <si>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</si>
  <si>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</si>
  <si>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</si>
  <si>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</si>
  <si>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</si>
  <si>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</si>
  <si>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</si>
  <si>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</si>
  <si>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</si>
  <si>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</si>
  <si>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</si>
  <si>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</si>
  <si>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</si>
  <si>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</si>
  <si>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</si>
  <si>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</si>
  <si>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</si>
  <si>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</si>
  <si>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</si>
  <si>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</si>
  <si>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</si>
  <si>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</si>
  <si>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</si>
  <si>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</si>
  <si>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</si>
  <si>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</si>
  <si>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</si>
  <si>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</si>
  <si>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</si>
  <si>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</si>
  <si>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</si>
  <si>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</si>
  <si>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</si>
  <si>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</si>
  <si>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</si>
  <si>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</si>
  <si>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</si>
  <si>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</si>
  <si>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</si>
  <si>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</si>
  <si>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</si>
  <si>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</si>
  <si>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</si>
  <si>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</si>
  <si>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</si>
  <si>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</si>
  <si>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</si>
  <si>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</si>
  <si>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</si>
  <si>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</si>
  <si>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</si>
  <si>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</si>
  <si>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</si>
  <si>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</si>
  <si>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</si>
  <si>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</si>
  <si>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</si>
  <si>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</si>
  <si>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</si>
  <si>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</si>
  <si>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</si>
  <si>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</si>
  <si>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</si>
  <si>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</si>
  <si>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</si>
  <si>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</si>
  <si>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</si>
  <si>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</si>
  <si>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</si>
  <si>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</si>
  <si>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</si>
  <si>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</si>
  <si>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</si>
  <si>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</si>
  <si>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</si>
  <si>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</si>
  <si>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</si>
  <si>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</si>
  <si>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</si>
  <si>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</si>
  <si>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</si>
  <si>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</si>
  <si>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</si>
  <si>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</si>
  <si>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</si>
  <si>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</si>
  <si>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</si>
  <si>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</si>
  <si>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</si>
  <si>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</si>
  <si>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</si>
  <si>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</si>
  <si>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</si>
  <si>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</si>
  <si>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</si>
  <si>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</si>
  <si>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</si>
  <si>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</si>
  <si>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</si>
  <si>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</si>
  <si>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</si>
  <si>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</si>
  <si>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</si>
  <si>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</si>
  <si>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</si>
  <si>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</si>
  <si>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</si>
  <si>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</si>
  <si>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</si>
  <si>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</si>
  <si>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</si>
  <si>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</si>
  <si>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</si>
  <si>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</si>
  <si>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</si>
  <si>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</si>
  <si>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</si>
  <si>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</si>
  <si>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</si>
  <si>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</si>
  <si>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</si>
  <si>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</si>
  <si>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</si>
  <si>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</si>
  <si>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</si>
  <si>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</si>
  <si>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</si>
  <si>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</si>
  <si>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</si>
  <si>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</si>
  <si>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</si>
  <si>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</si>
  <si>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</si>
  <si>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</si>
  <si>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</si>
  <si>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</si>
  <si>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</si>
  <si>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</si>
  <si>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</si>
  <si>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</si>
  <si>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</si>
  <si>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</si>
  <si>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</si>
  <si>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</si>
  <si>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</si>
  <si>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</si>
  <si>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</si>
  <si>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</si>
  <si>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</si>
  <si>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</si>
  <si>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</si>
  <si>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</si>
  <si>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</si>
  <si>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</si>
  <si>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</si>
  <si>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</si>
  <si>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</si>
  <si>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</si>
  <si>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</si>
  <si>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</si>
  <si>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</si>
  <si>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</si>
  <si>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</si>
  <si>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</si>
  <si>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</si>
  <si>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</si>
  <si>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</si>
  <si>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</si>
  <si>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</si>
  <si>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</si>
  <si>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</si>
  <si>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</si>
  <si>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</si>
  <si>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</si>
  <si>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</si>
  <si>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</si>
  <si>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</si>
  <si>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</si>
  <si>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</si>
  <si>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</si>
  <si>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</si>
  <si>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</si>
  <si>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</si>
  <si>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</si>
  <si>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</si>
  <si>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</si>
  <si>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</si>
  <si>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</si>
  <si>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</si>
  <si>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</si>
  <si>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</si>
  <si>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</si>
  <si>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</si>
  <si>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</si>
  <si>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</si>
  <si>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</si>
  <si>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</si>
  <si>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</si>
  <si>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</si>
  <si>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</si>
  <si>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</si>
  <si>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</si>
  <si>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</si>
  <si>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</si>
  <si>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</si>
  <si>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</si>
  <si>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</si>
  <si>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</si>
  <si>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</si>
  <si>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</si>
  <si>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</si>
  <si>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</si>
  <si>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</si>
  <si>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</si>
  <si>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</si>
  <si>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</si>
  <si>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</si>
  <si>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</si>
  <si>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</si>
  <si>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</si>
  <si>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</si>
  <si>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</si>
  <si>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</si>
  <si>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</si>
  <si>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</si>
  <si>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</si>
  <si>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</si>
  <si>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</si>
  <si>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</si>
  <si>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</si>
  <si>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</si>
  <si>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</si>
  <si>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</si>
  <si>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</si>
  <si>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</si>
  <si>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</si>
  <si>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</si>
  <si>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</si>
  <si>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</si>
  <si>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</si>
  <si>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</si>
  <si>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</si>
  <si>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</si>
  <si>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</si>
  <si>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</si>
  <si>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</si>
  <si>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</si>
  <si>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</si>
  <si>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</si>
  <si>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</si>
  <si>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</si>
  <si>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</si>
  <si>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</si>
  <si>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</si>
  <si>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</si>
  <si>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</si>
  <si>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</si>
  <si>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</si>
  <si>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</si>
  <si>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</si>
  <si>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</si>
  <si>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</si>
  <si>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</si>
  <si>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</si>
  <si>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</si>
  <si>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</si>
  <si>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</si>
  <si>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</si>
  <si>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</si>
  <si>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</si>
  <si>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</si>
  <si>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</si>
  <si>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</si>
  <si>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</si>
  <si>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</si>
  <si>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</si>
  <si>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</si>
  <si>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</si>
  <si>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</si>
  <si>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</si>
  <si>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</si>
  <si>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</si>
  <si>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</si>
  <si>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</si>
  <si>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</si>
  <si>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</si>
  <si>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</si>
  <si>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</si>
  <si>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</si>
  <si>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</si>
  <si>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</si>
  <si>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</si>
  <si>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</si>
  <si>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</si>
  <si>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</si>
  <si>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</si>
  <si>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</si>
  <si>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</si>
  <si>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</si>
  <si>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</si>
  <si>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</si>
  <si>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</si>
  <si>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</si>
  <si>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</si>
  <si>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</si>
  <si>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</si>
  <si>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</si>
  <si>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</si>
  <si>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</si>
  <si>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</si>
  <si>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</si>
  <si>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</si>
  <si>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</si>
  <si>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</si>
  <si>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</si>
  <si>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</si>
  <si>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</si>
  <si>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</si>
  <si>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</si>
  <si>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</si>
  <si>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</si>
  <si>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</si>
  <si>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</si>
  <si>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</si>
  <si>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</si>
  <si>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</si>
  <si>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</si>
  <si>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</si>
  <si>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</si>
  <si>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</si>
  <si>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</si>
  <si>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</si>
  <si>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</si>
  <si>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</si>
  <si>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</si>
  <si>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</si>
  <si>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</si>
  <si>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</si>
  <si>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</si>
  <si>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</si>
  <si>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</si>
  <si>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</si>
  <si>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</si>
  <si>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</si>
  <si>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</si>
  <si>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</si>
  <si>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</si>
  <si>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</si>
  <si>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</si>
  <si>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</si>
  <si>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</si>
  <si>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</si>
  <si>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</si>
  <si>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</si>
  <si>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</si>
  <si>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</si>
  <si>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</si>
  <si>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</si>
  <si>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</si>
  <si>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</si>
  <si>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</si>
  <si>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</si>
  <si>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</si>
  <si>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</si>
  <si>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</si>
  <si>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</si>
  <si>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</si>
  <si>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</si>
  <si>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</si>
  <si>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</si>
  <si>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</si>
  <si>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</si>
  <si>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</si>
  <si>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</si>
  <si>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</si>
  <si>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</si>
  <si>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</si>
  <si>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</si>
  <si>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</si>
  <si>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</si>
  <si>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</si>
  <si>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</si>
  <si>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</si>
  <si>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</si>
  <si>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</si>
  <si>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</si>
  <si>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</si>
  <si>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</si>
  <si>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</si>
  <si>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</si>
  <si>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</si>
  <si>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</si>
  <si>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</si>
  <si>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</si>
  <si>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</si>
  <si>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</si>
  <si>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</si>
  <si>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</si>
  <si>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</si>
  <si>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</si>
  <si>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</si>
  <si>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</si>
  <si>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</si>
  <si>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</si>
  <si>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</si>
  <si>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</si>
  <si>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</si>
  <si>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</si>
  <si>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</si>
  <si>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</si>
  <si>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</si>
  <si>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</si>
  <si>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</si>
  <si>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</si>
  <si>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</si>
  <si>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</si>
  <si>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</si>
  <si>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</si>
  <si>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</si>
  <si>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</si>
  <si>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</si>
  <si>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</si>
  <si>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</si>
  <si>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</si>
  <si>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</si>
  <si>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</si>
  <si>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</si>
  <si>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</si>
  <si>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</si>
  <si>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</si>
  <si>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</si>
  <si>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</si>
  <si>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</si>
  <si>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</si>
  <si>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</si>
  <si>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</si>
  <si>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</si>
  <si>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</si>
  <si>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</si>
  <si>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</si>
  <si>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</si>
  <si>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</si>
  <si>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</si>
  <si>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</si>
  <si>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</si>
  <si>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</si>
  <si>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</si>
  <si>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</si>
  <si>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</si>
  <si>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</si>
  <si>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</si>
  <si>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</si>
  <si>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</si>
  <si>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</si>
  <si>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</si>
  <si>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</si>
  <si>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</si>
  <si>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</si>
  <si>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</si>
  <si>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</si>
  <si>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</si>
  <si>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</si>
  <si>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</si>
  <si>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</si>
  <si>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</si>
  <si>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</si>
  <si>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</si>
  <si>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</si>
  <si>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</si>
  <si>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</si>
  <si>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</si>
  <si>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</si>
  <si>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</si>
  <si>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</si>
  <si>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</si>
  <si>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</si>
  <si>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</si>
  <si>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</si>
  <si>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</si>
  <si>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</si>
  <si>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</si>
  <si>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</si>
  <si>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</si>
  <si>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</si>
  <si>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</si>
  <si>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</si>
  <si>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</si>
  <si>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</si>
  <si>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</si>
  <si>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</si>
  <si>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</si>
  <si>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</si>
  <si>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</si>
  <si>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</si>
  <si>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</si>
  <si>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</si>
  <si>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</si>
  <si>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</si>
  <si>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</si>
  <si>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</si>
  <si>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</si>
  <si>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</si>
  <si>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</si>
  <si>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</si>
  <si>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</si>
  <si>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</si>
  <si>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</si>
  <si>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</si>
  <si>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</si>
  <si>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</si>
  <si>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</si>
  <si>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</si>
  <si>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</si>
  <si>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</si>
  <si>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</si>
  <si>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</si>
  <si>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</si>
  <si>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</si>
  <si>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</si>
  <si>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</si>
  <si>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</si>
  <si>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</si>
  <si>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</si>
  <si>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</si>
  <si>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</si>
  <si>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</si>
  <si>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</si>
  <si>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</si>
  <si>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</si>
  <si>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</si>
  <si>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</si>
  <si>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</si>
  <si>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</si>
  <si>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</si>
  <si>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</si>
  <si>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</si>
  <si>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</si>
  <si>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</si>
  <si>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</si>
  <si>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</si>
  <si>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</si>
  <si>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</si>
  <si>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</si>
  <si>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</si>
  <si>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</si>
  <si>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</si>
  <si>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</si>
  <si>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</si>
  <si>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</si>
  <si>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</si>
  <si>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</si>
  <si>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</si>
  <si>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</si>
  <si>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</si>
  <si>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</si>
  <si>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</si>
  <si>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</si>
  <si>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</si>
  <si>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</si>
  <si>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</si>
  <si>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</si>
  <si>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</si>
  <si>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</si>
  <si>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</si>
  <si>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</si>
  <si>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</si>
  <si>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</si>
  <si>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</si>
  <si>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</si>
  <si>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</si>
  <si>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</si>
  <si>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</si>
  <si>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</si>
  <si>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</si>
  <si>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</si>
  <si>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</si>
  <si>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</si>
  <si>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</si>
  <si>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</si>
  <si>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</si>
  <si>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</si>
  <si>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</si>
  <si>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</si>
  <si>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</si>
  <si>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</si>
  <si>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</si>
  <si>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</si>
  <si>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</si>
  <si>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</si>
  <si>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</si>
  <si>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</si>
  <si>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</si>
  <si>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</si>
  <si>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</si>
  <si>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</si>
  <si>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</si>
  <si>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</si>
  <si>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</si>
  <si>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</si>
  <si>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</si>
  <si>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</si>
  <si>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</si>
  <si>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</si>
  <si>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</si>
  <si>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</si>
  <si>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</si>
  <si>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</si>
  <si>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</si>
  <si>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</si>
  <si>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</si>
  <si>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</si>
  <si>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</si>
  <si>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</si>
  <si>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</si>
  <si>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</si>
  <si>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</si>
  <si>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</si>
  <si>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</si>
  <si>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</si>
  <si>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</si>
  <si>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</si>
  <si>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</si>
  <si>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</si>
  <si>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</si>
  <si>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</si>
  <si>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</si>
  <si>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</si>
  <si>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</si>
  <si>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</si>
  <si>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</si>
  <si>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</si>
  <si>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</si>
  <si>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</si>
  <si>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</si>
  <si>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</si>
  <si>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</si>
  <si>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</si>
  <si>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</si>
  <si>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</si>
  <si>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</si>
  <si>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</si>
  <si>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</si>
  <si>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</si>
  <si>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</si>
  <si>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</si>
  <si>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</si>
  <si>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</si>
  <si>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</si>
  <si>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</si>
  <si>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</si>
  <si>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</si>
  <si>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</si>
  <si>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</si>
  <si>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</si>
  <si>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</si>
  <si>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</si>
  <si>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</si>
  <si>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</si>
  <si>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</si>
  <si>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</si>
  <si>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</si>
  <si>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</si>
  <si>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</si>
  <si>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</si>
  <si>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</si>
  <si>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</si>
  <si>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</si>
  <si>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</si>
  <si>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</si>
  <si>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</si>
  <si>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</si>
  <si>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</si>
  <si>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</si>
  <si>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</si>
  <si>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</si>
  <si>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</si>
  <si>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</si>
  <si>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</si>
  <si>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</si>
  <si>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</si>
  <si>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</si>
  <si>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</si>
  <si>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</si>
  <si>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</si>
  <si>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</si>
  <si>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</si>
  <si>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</si>
  <si>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</si>
  <si>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</si>
  <si>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</si>
  <si>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</si>
  <si>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</si>
  <si>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</si>
  <si>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</si>
  <si>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</si>
  <si>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</si>
  <si>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</si>
  <si>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</si>
  <si>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</si>
  <si>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</si>
  <si>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</si>
  <si>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</si>
  <si>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</si>
  <si>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</si>
  <si>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</si>
  <si>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</si>
  <si>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</si>
  <si>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</si>
  <si>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</si>
  <si>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</si>
  <si>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</si>
  <si>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</si>
  <si>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</si>
  <si>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</si>
  <si>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</si>
  <si>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</si>
  <si>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</si>
  <si>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</si>
  <si>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</si>
  <si>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</si>
  <si>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</si>
  <si>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</si>
  <si>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</si>
  <si>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</si>
  <si>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</si>
  <si>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</si>
  <si>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</si>
  <si>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</si>
  <si>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</si>
  <si>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</si>
  <si>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</si>
  <si>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</si>
  <si>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</si>
  <si>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</si>
  <si>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</si>
  <si>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</si>
  <si>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</si>
  <si>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</si>
  <si>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</si>
  <si>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</si>
  <si>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</si>
  <si>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</si>
  <si>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</si>
  <si>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</si>
  <si>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</si>
  <si>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</si>
  <si>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</si>
  <si>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</si>
  <si>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</si>
  <si>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</si>
  <si>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</si>
  <si>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</si>
  <si>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</si>
  <si>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</si>
  <si>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</si>
  <si>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</si>
  <si>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</si>
  <si>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</si>
  <si>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</si>
  <si>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</si>
  <si>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</si>
  <si>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</si>
  <si>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</si>
  <si>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</si>
  <si>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</si>
  <si>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</si>
  <si>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</si>
  <si>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</si>
  <si>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</si>
  <si>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</si>
  <si>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</si>
  <si>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</si>
  <si>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</si>
  <si>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</si>
  <si>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</si>
  <si>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</si>
  <si>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</si>
  <si>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</si>
  <si>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</si>
  <si>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</si>
  <si>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</si>
  <si>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</si>
  <si>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</si>
  <si>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</si>
  <si>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</si>
  <si>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</si>
  <si>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</si>
  <si>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</si>
  <si>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</si>
  <si>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</si>
  <si>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</si>
  <si>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</si>
  <si>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</si>
  <si>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</si>
  <si>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</si>
  <si>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</si>
  <si>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</si>
  <si>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</si>
  <si>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</si>
  <si>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</si>
  <si>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</si>
  <si>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</si>
  <si>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</si>
  <si>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</si>
  <si>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</si>
  <si>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</si>
  <si>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</si>
  <si>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</si>
  <si>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</si>
  <si>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</si>
  <si>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</si>
  <si>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</si>
  <si>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</si>
  <si>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</si>
  <si>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</si>
  <si>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</si>
  <si>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</si>
  <si>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</si>
  <si>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</si>
  <si>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</si>
  <si>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</si>
  <si>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</si>
  <si>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</si>
  <si>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</si>
  <si>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</si>
  <si>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</si>
  <si>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</si>
  <si>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</si>
  <si>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</si>
  <si>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</si>
  <si>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</si>
  <si>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</si>
  <si>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</si>
  <si>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</si>
  <si>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</si>
  <si>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</si>
  <si>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</si>
  <si>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</si>
  <si>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</si>
  <si>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</si>
  <si>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</si>
  <si>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</si>
  <si>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</si>
  <si>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</si>
  <si>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</si>
  <si>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</si>
  <si>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</si>
  <si>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</si>
  <si>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</si>
  <si>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</si>
  <si>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</si>
  <si>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</si>
  <si>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</si>
  <si>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</si>
  <si>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</si>
  <si>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</si>
  <si>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</si>
  <si>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</si>
  <si>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</si>
  <si>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</si>
  <si>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</si>
  <si>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</si>
  <si>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</si>
  <si>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</si>
  <si>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</si>
  <si>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</si>
  <si>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</si>
  <si>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</si>
  <si>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</si>
  <si>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</si>
  <si>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</si>
  <si>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</si>
  <si>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</si>
  <si>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</si>
  <si>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</si>
  <si>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</si>
  <si>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</si>
  <si>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</si>
  <si>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</si>
  <si>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</si>
  <si>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</si>
  <si>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</si>
  <si>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</si>
  <si>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</si>
  <si>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</si>
  <si>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</si>
  <si>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</si>
  <si>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</si>
  <si>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</si>
  <si>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</si>
  <si>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</si>
  <si>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</si>
  <si>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</si>
  <si>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</si>
  <si>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</si>
  <si>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</si>
  <si>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</si>
  <si>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</si>
  <si>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</si>
  <si>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</si>
  <si>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</si>
  <si>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</si>
  <si>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</si>
  <si>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</si>
  <si>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</si>
  <si>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</si>
  <si>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</si>
  <si>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</si>
  <si>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</si>
  <si>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</si>
  <si>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</si>
  <si>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</si>
  <si>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</si>
  <si>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</si>
  <si>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</si>
  <si>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</si>
  <si>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</si>
  <si>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</si>
  <si>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</si>
  <si>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</si>
  <si>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</si>
  <si>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</si>
  <si>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</si>
  <si>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</si>
  <si>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</si>
  <si>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</si>
  <si>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</si>
  <si>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</si>
  <si>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</si>
  <si>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</si>
  <si>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</si>
  <si>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</si>
  <si>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</si>
  <si>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</si>
  <si>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</si>
  <si>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</si>
  <si>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</si>
  <si>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</si>
  <si>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</si>
  <si>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</si>
  <si>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</si>
  <si>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</si>
  <si>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</si>
  <si>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</si>
  <si>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</si>
  <si>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</si>
  <si>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</si>
  <si>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</si>
  <si>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</si>
  <si>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</si>
  <si>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</si>
  <si>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</si>
  <si>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</si>
  <si>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</si>
  <si>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</si>
  <si>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</si>
  <si>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</si>
  <si>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</si>
  <si>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</si>
  <si>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</si>
  <si>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</si>
  <si>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</si>
  <si>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</si>
  <si>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</si>
  <si>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</si>
  <si>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</si>
  <si>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</si>
  <si>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</si>
  <si>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</si>
  <si>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</si>
  <si>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</si>
  <si>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</si>
  <si>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</si>
  <si>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</si>
  <si>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</si>
  <si>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</si>
  <si>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</si>
  <si>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</si>
  <si>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</si>
  <si>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</si>
  <si>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</si>
  <si>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</si>
  <si>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</si>
  <si>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</si>
  <si>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</si>
  <si>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</si>
  <si>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</si>
  <si>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</si>
  <si>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</si>
  <si>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</si>
  <si>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</si>
  <si>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</si>
  <si>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</si>
  <si>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</si>
  <si>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</si>
  <si>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</si>
  <si>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</si>
  <si>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</si>
  <si>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</si>
  <si>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</si>
  <si>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</si>
  <si>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</si>
  <si>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</si>
  <si>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</si>
  <si>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</si>
  <si>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</si>
  <si>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</si>
  <si>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</si>
  <si>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</si>
  <si>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</si>
  <si>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</si>
  <si>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</si>
  <si>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</si>
  <si>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</si>
  <si>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</si>
  <si>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</si>
  <si>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</si>
  <si>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</si>
  <si>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</si>
  <si>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</si>
  <si>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</si>
  <si>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</si>
  <si>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</si>
  <si>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</si>
  <si>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</si>
  <si>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</si>
  <si>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</si>
  <si>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</si>
  <si>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</si>
  <si>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</si>
  <si>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</si>
  <si>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</si>
  <si>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</si>
  <si>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</si>
  <si>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</si>
  <si>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</si>
  <si>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</si>
  <si>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</si>
  <si>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</si>
  <si>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</si>
  <si>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</si>
  <si>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</si>
  <si>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</si>
  <si>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</si>
  <si>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</si>
  <si>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</si>
  <si>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</si>
  <si>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</si>
  <si>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</si>
  <si>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</si>
  <si>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</si>
  <si>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</si>
  <si>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</si>
  <si>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</si>
  <si>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</si>
  <si>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</si>
  <si>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</si>
  <si>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</si>
  <si>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</si>
  <si>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</si>
  <si>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</si>
  <si>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</si>
  <si>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</si>
  <si>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</si>
  <si>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</si>
  <si>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</si>
  <si>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</si>
  <si>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</si>
  <si>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</si>
  <si>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</si>
  <si>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</si>
  <si>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</si>
  <si>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</si>
  <si>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</si>
  <si>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</si>
  <si>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</si>
  <si>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</si>
  <si>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</si>
  <si>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</si>
  <si>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</si>
  <si>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</si>
  <si>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</si>
  <si>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</si>
  <si>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</si>
  <si>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</si>
  <si>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</si>
  <si>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</si>
  <si>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</si>
  <si>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</si>
  <si>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</si>
  <si>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</si>
  <si>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</si>
  <si>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</si>
  <si>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</si>
  <si>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</si>
  <si>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</si>
  <si>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</si>
  <si>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</si>
  <si>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</si>
  <si>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</si>
  <si>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</si>
  <si>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</si>
  <si>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</si>
  <si>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</si>
  <si>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</si>
  <si>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</si>
  <si>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</si>
  <si>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</si>
  <si>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</si>
  <si>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</si>
  <si>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</si>
  <si>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</si>
  <si>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</si>
  <si>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</si>
  <si>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</si>
  <si>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</si>
  <si>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</si>
  <si>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</si>
  <si>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</si>
  <si>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</si>
  <si>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</si>
  <si>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</si>
  <si>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</si>
  <si>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</si>
  <si>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</si>
  <si>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</si>
  <si>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</si>
  <si>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</si>
  <si>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</si>
  <si>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</si>
  <si>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</si>
  <si>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</si>
  <si>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</si>
  <si>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</si>
  <si>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</si>
  <si>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</si>
  <si>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</si>
  <si>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</si>
  <si>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</si>
  <si>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</si>
  <si>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</si>
  <si>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</si>
  <si>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</si>
  <si>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</si>
  <si>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</si>
  <si>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</si>
  <si>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</si>
  <si>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</si>
  <si>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</si>
  <si>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</si>
  <si>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</si>
  <si>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</si>
  <si>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</si>
  <si>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</si>
  <si>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</si>
  <si>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</si>
  <si>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</si>
  <si>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</si>
  <si>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</si>
  <si>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</si>
  <si>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</si>
  <si>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</si>
  <si>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</si>
  <si>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</si>
  <si>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</si>
  <si>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</si>
  <si>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</si>
  <si>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</si>
  <si>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</si>
  <si>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</si>
  <si>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</si>
  <si>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</si>
  <si>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</si>
  <si>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</si>
  <si>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</si>
  <si>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</si>
  <si>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</si>
  <si>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</si>
  <si>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</si>
  <si>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</si>
  <si>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</si>
  <si>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</si>
  <si>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</si>
  <si>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</si>
  <si>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</si>
  <si>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</si>
  <si>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</si>
  <si>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</si>
  <si>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</si>
  <si>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</si>
  <si>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</si>
  <si>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</si>
  <si>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</si>
  <si>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</si>
  <si>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</si>
  <si>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</si>
  <si>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</si>
  <si>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</si>
  <si>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</si>
  <si>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</si>
  <si>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</si>
  <si>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</si>
  <si>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</si>
  <si>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</si>
  <si>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</si>
  <si>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</si>
  <si>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</si>
  <si>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</si>
  <si>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</si>
  <si>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</si>
  <si>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</si>
  <si>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</si>
  <si>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</si>
  <si>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</si>
  <si>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</si>
  <si>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</si>
  <si>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</si>
  <si>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</si>
  <si>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</si>
  <si>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</si>
  <si>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</si>
  <si>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</si>
  <si>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</si>
  <si>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</si>
  <si>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</si>
  <si>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</si>
  <si>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</si>
  <si>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</si>
  <si>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</si>
  <si>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</si>
  <si>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</si>
  <si>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</si>
  <si>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</si>
  <si>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</si>
  <si>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</si>
  <si>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</si>
  <si>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</si>
  <si>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</si>
  <si>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</si>
  <si>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</si>
  <si>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</si>
  <si>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</si>
  <si>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</si>
  <si>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</si>
  <si>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</si>
  <si>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</si>
  <si>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</si>
  <si>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</si>
  <si>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</si>
  <si>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</si>
  <si>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</si>
  <si>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</si>
  <si>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</si>
  <si>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</si>
  <si>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</si>
  <si>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</si>
  <si>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</si>
  <si>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</si>
  <si>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</si>
  <si>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</si>
  <si>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</si>
  <si>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</si>
  <si>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</si>
  <si>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</si>
  <si>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</si>
  <si>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</si>
  <si>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</si>
  <si>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</si>
  <si>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</si>
  <si>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</si>
  <si>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</si>
  <si>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</si>
  <si>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</si>
  <si>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</si>
  <si>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</si>
  <si>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</si>
  <si>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</si>
  <si>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</si>
  <si>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</si>
  <si>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</si>
  <si>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</si>
  <si>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</si>
  <si>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</si>
  <si>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</si>
  <si>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</si>
  <si>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</si>
  <si>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</si>
  <si>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</si>
  <si>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</si>
  <si>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</si>
  <si>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</si>
  <si>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</si>
  <si>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</si>
  <si>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</si>
  <si>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</si>
  <si>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</si>
  <si>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</si>
  <si>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</si>
  <si>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</si>
  <si>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</si>
  <si>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</si>
  <si>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</si>
  <si>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</si>
  <si>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</si>
  <si>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</si>
  <si>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</si>
  <si>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</si>
  <si>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</si>
  <si>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</si>
  <si>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</si>
  <si>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</si>
  <si>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</si>
  <si>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</si>
  <si>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</si>
  <si>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</si>
  <si>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</si>
  <si>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</si>
  <si>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</si>
  <si>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</si>
  <si>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</si>
  <si>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</si>
  <si>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</si>
  <si>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</si>
  <si>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</si>
  <si>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</si>
  <si>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</si>
  <si>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</si>
  <si>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</si>
  <si>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</si>
  <si>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</si>
  <si>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</si>
  <si>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</si>
  <si>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</si>
  <si>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</si>
  <si>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</si>
  <si>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</si>
  <si>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</si>
  <si>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</si>
  <si>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</si>
  <si>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</si>
  <si>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</si>
  <si>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</si>
  <si>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</si>
  <si>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</si>
  <si>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</si>
  <si>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</si>
  <si>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</si>
  <si>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</si>
  <si>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</si>
  <si>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</si>
  <si>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</si>
  <si>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</si>
  <si>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</si>
  <si>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</si>
  <si>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</si>
  <si>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</si>
  <si>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</si>
  <si>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</si>
  <si>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</si>
  <si>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</si>
  <si>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</si>
  <si>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</si>
  <si>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</si>
  <si>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</si>
  <si>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</si>
  <si>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</si>
  <si>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</si>
  <si>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</si>
  <si>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</si>
  <si>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</si>
  <si>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</si>
  <si>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</si>
  <si>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</si>
  <si>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</si>
  <si>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</si>
  <si>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</si>
  <si>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</si>
  <si>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</si>
  <si>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</si>
  <si>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</si>
  <si>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</si>
  <si>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</si>
  <si>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</si>
  <si>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</si>
  <si>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</si>
  <si>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</si>
  <si>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</si>
  <si>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</si>
  <si>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</si>
  <si>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</si>
  <si>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</si>
  <si>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</si>
  <si>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</si>
  <si>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</si>
  <si>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</si>
  <si>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</si>
  <si>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</si>
  <si>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</si>
  <si>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</si>
  <si>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</si>
  <si>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</si>
  <si>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</si>
  <si>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</si>
  <si>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</si>
  <si>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</si>
  <si>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</si>
  <si>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</si>
  <si>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</si>
  <si>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</si>
  <si>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</si>
  <si>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</si>
  <si>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</si>
  <si>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</si>
  <si>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</si>
  <si>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</si>
  <si>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</si>
  <si>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</si>
  <si>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</si>
  <si>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</si>
  <si>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</si>
  <si>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</si>
  <si>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</si>
  <si>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</si>
  <si>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</si>
  <si>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</si>
  <si>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</si>
  <si>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</si>
  <si>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</si>
  <si>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</si>
  <si>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</si>
  <si>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</si>
  <si>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</si>
  <si>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</si>
  <si>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</si>
  <si>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</si>
  <si>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</si>
  <si>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</si>
  <si>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</si>
  <si>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</si>
  <si>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</si>
  <si>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</si>
  <si>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</si>
  <si>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</si>
  <si>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</si>
  <si>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</si>
  <si>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</si>
  <si>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</si>
  <si>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</si>
  <si>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</si>
  <si>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</si>
  <si>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</si>
  <si>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</si>
  <si>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</si>
  <si>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</si>
  <si>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</si>
  <si>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</si>
  <si>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</si>
  <si>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</si>
  <si>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</si>
  <si>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</si>
  <si>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</si>
  <si>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</si>
  <si>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</si>
  <si>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</si>
  <si>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</si>
  <si>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</si>
  <si>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</si>
  <si>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</si>
  <si>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</si>
  <si>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</si>
  <si>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</si>
  <si>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</si>
  <si>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</si>
  <si>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</si>
  <si>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</si>
  <si>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</si>
  <si>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</si>
  <si>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</si>
  <si>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</si>
  <si>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</si>
  <si>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</si>
  <si>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</si>
  <si>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</si>
  <si>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</si>
  <si>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</si>
  <si>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</si>
  <si>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</si>
  <si>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</si>
  <si>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</si>
  <si>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</si>
  <si>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</si>
  <si>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</si>
  <si>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</si>
  <si>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</si>
  <si>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</si>
  <si>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</si>
  <si>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</si>
  <si>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</si>
  <si>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</si>
  <si>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</si>
  <si>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</si>
  <si>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</si>
  <si>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</si>
  <si>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</si>
  <si>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</si>
  <si>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</si>
  <si>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</si>
  <si>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</si>
  <si>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</si>
  <si>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</si>
  <si>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</si>
  <si>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</si>
  <si>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</si>
  <si>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</si>
  <si>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</si>
  <si>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</si>
  <si>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</si>
  <si>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</si>
  <si>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</si>
  <si>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</si>
  <si>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</si>
  <si>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</si>
  <si>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</si>
  <si>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</si>
  <si>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</si>
  <si>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</si>
  <si>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</si>
  <si>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</si>
  <si>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</si>
  <si>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</si>
  <si>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</si>
  <si>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</si>
  <si>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</si>
  <si>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</si>
  <si>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</si>
  <si>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</si>
  <si>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</si>
  <si>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</si>
  <si>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</si>
  <si>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</si>
  <si>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</si>
  <si>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</si>
  <si>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</si>
  <si>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</si>
  <si>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</si>
  <si>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</si>
  <si>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</si>
  <si>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</si>
  <si>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</si>
  <si>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</si>
  <si>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</si>
  <si>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</si>
  <si>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</si>
  <si>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</si>
  <si>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</si>
  <si>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</si>
  <si>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</si>
  <si>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</si>
  <si>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</si>
  <si>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</si>
  <si>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</si>
  <si>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</si>
  <si>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</si>
  <si>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</si>
  <si>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</si>
  <si>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</si>
  <si>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</si>
  <si>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</si>
  <si>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</si>
  <si>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</si>
  <si>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</si>
  <si>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</si>
  <si>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</si>
  <si>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</si>
  <si>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</si>
  <si>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</si>
  <si>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</si>
  <si>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</si>
  <si>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</si>
  <si>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</si>
  <si>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</si>
  <si>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</si>
  <si>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</si>
  <si>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</si>
  <si>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</si>
  <si>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</si>
  <si>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</si>
  <si>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</si>
  <si>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</si>
  <si>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</si>
  <si>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</si>
  <si>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</si>
  <si>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</si>
  <si>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</si>
  <si>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</si>
  <si>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</si>
  <si>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</si>
  <si>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</si>
  <si>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</si>
  <si>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</si>
  <si>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</si>
  <si>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</si>
  <si>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</si>
  <si>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</si>
  <si>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</si>
  <si>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</si>
  <si>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</si>
  <si>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</si>
  <si>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</si>
  <si>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</si>
  <si>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</si>
  <si>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</si>
  <si>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</si>
  <si>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</si>
  <si>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</si>
  <si>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</si>
  <si>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</si>
  <si>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</si>
  <si>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</si>
  <si>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</si>
  <si>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</si>
  <si>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</si>
  <si>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</si>
  <si>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</si>
  <si>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</si>
  <si>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</si>
  <si>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</si>
  <si>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</si>
  <si>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</si>
  <si>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</si>
  <si>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</si>
  <si>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</si>
  <si>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</si>
  <si>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</si>
  <si>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</si>
  <si>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</si>
  <si>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</si>
  <si>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</si>
  <si>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</si>
  <si>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</si>
  <si>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</si>
  <si>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</si>
  <si>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</si>
  <si>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</si>
  <si>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</si>
  <si>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</si>
  <si>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</si>
  <si>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</si>
  <si>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</si>
  <si>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</si>
  <si>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</si>
  <si>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</si>
  <si>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</si>
  <si>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</si>
  <si>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</si>
  <si>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</si>
  <si>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</si>
  <si>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</si>
  <si>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</si>
  <si>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</si>
  <si>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</si>
  <si>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</si>
  <si>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</si>
  <si>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</si>
  <si>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</si>
  <si>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</si>
  <si>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</si>
  <si>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</si>
  <si>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</si>
  <si>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</si>
  <si>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</si>
  <si>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</si>
  <si>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</si>
  <si>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</si>
  <si>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</si>
  <si>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</si>
  <si>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</si>
  <si>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</si>
  <si>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</si>
  <si>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</si>
  <si>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</si>
  <si>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</si>
  <si>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</si>
  <si>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</si>
  <si>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</si>
  <si>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</si>
  <si>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</si>
  <si>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</si>
  <si>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</si>
  <si>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</si>
  <si>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</si>
  <si>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</si>
  <si>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</si>
  <si>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</si>
  <si>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</si>
  <si>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</si>
  <si>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</si>
  <si>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</si>
  <si>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</si>
  <si>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</si>
  <si>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</si>
  <si>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</si>
  <si>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</si>
  <si>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</si>
  <si>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</si>
  <si>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</si>
  <si>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</si>
  <si>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</si>
  <si>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</si>
  <si>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</si>
  <si>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</si>
  <si>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</si>
  <si>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</si>
  <si>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</si>
  <si>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</si>
  <si>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</si>
  <si>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</si>
  <si>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</si>
  <si>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</si>
  <si>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</si>
  <si>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</si>
  <si>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</si>
  <si>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</si>
  <si>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</si>
  <si>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</si>
  <si>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</si>
  <si>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</si>
  <si>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</si>
  <si>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</si>
  <si>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</si>
  <si>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</si>
  <si>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</si>
  <si>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</si>
  <si>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</si>
  <si>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</si>
  <si>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</si>
  <si>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</si>
  <si>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</si>
  <si>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</si>
  <si>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</si>
  <si>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</si>
  <si>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</si>
  <si>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</si>
  <si>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</si>
  <si>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</si>
  <si>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</si>
  <si>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</si>
  <si>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</si>
  <si>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</si>
  <si>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</si>
  <si>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</si>
  <si>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</si>
  <si>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</si>
  <si>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</si>
  <si>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</si>
  <si>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</si>
  <si>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</si>
  <si>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</si>
  <si>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</si>
  <si>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</si>
  <si>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</si>
  <si>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</si>
  <si>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</si>
  <si>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</si>
  <si>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</si>
  <si>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</si>
  <si>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</si>
  <si>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</si>
  <si>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</si>
  <si>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</si>
  <si>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</si>
  <si>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</si>
  <si>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</si>
  <si>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</si>
  <si>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</si>
  <si>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</si>
  <si>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</si>
  <si>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</si>
  <si>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</si>
  <si>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</si>
  <si>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</si>
  <si>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</si>
  <si>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</si>
  <si>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</si>
  <si>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</si>
  <si>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</si>
  <si>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</si>
  <si>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</si>
  <si>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</si>
  <si>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</si>
  <si>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</si>
  <si>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</si>
  <si>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</si>
  <si>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</si>
  <si>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</si>
  <si>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</si>
  <si>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</si>
  <si>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</si>
  <si>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</si>
  <si>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</si>
  <si>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</si>
  <si>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</si>
  <si>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</si>
  <si>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</si>
  <si>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</si>
  <si>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</si>
  <si>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</si>
  <si>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</si>
  <si>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</si>
  <si>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</si>
  <si>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</si>
  <si>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</si>
  <si>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</si>
  <si>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</si>
  <si>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</si>
  <si>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</si>
  <si>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</si>
  <si>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</si>
  <si>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</si>
  <si>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</si>
  <si>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</si>
  <si>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</si>
  <si>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</si>
  <si>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</si>
  <si>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</si>
  <si>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</si>
  <si>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</si>
  <si>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</si>
  <si>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</si>
  <si>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</si>
  <si>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</si>
  <si>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</si>
  <si>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</si>
  <si>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</si>
  <si>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</si>
  <si>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</si>
  <si>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</si>
  <si>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</si>
  <si>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</si>
  <si>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</si>
  <si>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</si>
  <si>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</si>
  <si>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</si>
  <si>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</si>
  <si>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</si>
  <si>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</si>
  <si>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</si>
  <si>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</si>
  <si>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</si>
  <si>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</si>
  <si>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</si>
  <si>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</si>
  <si>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</si>
  <si>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</si>
  <si>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</si>
  <si>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</si>
  <si>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</si>
  <si>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</si>
  <si>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</si>
  <si>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</si>
  <si>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</si>
  <si>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</si>
  <si>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</si>
  <si>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</si>
  <si>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</si>
  <si>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</si>
  <si>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</si>
  <si>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</si>
  <si>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</si>
  <si>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</si>
  <si>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</si>
  <si>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</si>
  <si>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</si>
  <si>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</si>
  <si>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</si>
  <si>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</si>
  <si>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</si>
  <si>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</si>
  <si>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</si>
  <si>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</si>
  <si>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</si>
  <si>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</si>
  <si>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</si>
  <si>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</si>
  <si>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</si>
  <si>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</si>
  <si>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</si>
  <si>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</si>
  <si>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</si>
  <si>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</si>
  <si>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</si>
  <si>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</si>
  <si>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</si>
  <si>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</si>
  <si>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</si>
  <si>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</si>
  <si>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</si>
  <si>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</si>
  <si>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</si>
  <si>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</si>
  <si>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</si>
  <si>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</si>
  <si>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</si>
  <si>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</si>
  <si>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</si>
  <si>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</si>
  <si>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</si>
  <si>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</si>
  <si>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</si>
  <si>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</si>
  <si>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</si>
  <si>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</si>
  <si>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</si>
  <si>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</si>
  <si>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</si>
  <si>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</si>
  <si>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</si>
  <si>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</si>
  <si>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</si>
  <si>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</si>
  <si>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</si>
  <si>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</si>
  <si>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</si>
  <si>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</si>
  <si>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</si>
  <si>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</si>
  <si>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</si>
  <si>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</si>
  <si>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</si>
  <si>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</si>
  <si>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</si>
  <si>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</si>
  <si>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</si>
  <si>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</si>
  <si>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</si>
  <si>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</si>
  <si>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</si>
  <si>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</si>
  <si>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</si>
  <si>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</si>
  <si>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</si>
  <si>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</si>
  <si>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</si>
  <si>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</si>
  <si>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</si>
  <si>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</si>
  <si>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</si>
  <si>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</si>
  <si>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</si>
  <si>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</si>
  <si>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</si>
  <si>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</si>
  <si>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</si>
  <si>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</si>
  <si>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</si>
  <si>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</si>
  <si>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</si>
  <si>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</si>
  <si>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</si>
  <si>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</si>
  <si>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</si>
  <si>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</si>
  <si>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</si>
  <si>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</si>
  <si>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</si>
  <si>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</si>
  <si>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</si>
  <si>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</si>
  <si>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</si>
  <si>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</si>
  <si>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</si>
  <si>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</si>
  <si>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</si>
  <si>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</si>
  <si>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</si>
  <si>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</si>
  <si>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</si>
  <si>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</si>
  <si>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</si>
  <si>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</si>
  <si>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</si>
  <si>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</si>
  <si>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</si>
  <si>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</si>
  <si>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</si>
  <si>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</si>
  <si>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</si>
  <si>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</si>
  <si>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</si>
  <si>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</si>
  <si>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</si>
  <si>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</si>
  <si>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</si>
  <si>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</si>
  <si>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</si>
  <si>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</si>
  <si>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</si>
  <si>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</si>
  <si>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</si>
  <si>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</si>
  <si>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</si>
  <si>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</si>
  <si>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</si>
  <si>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</si>
  <si>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</si>
  <si>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</si>
  <si>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</si>
  <si>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</si>
  <si>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</si>
  <si>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</si>
  <si>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</si>
  <si>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</si>
  <si>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</si>
  <si>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</si>
  <si>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</si>
  <si>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</si>
  <si>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</si>
  <si>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</si>
  <si>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</si>
  <si>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</si>
  <si>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</si>
  <si>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</si>
  <si>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</si>
  <si>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</si>
  <si>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</si>
  <si>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</si>
  <si>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</si>
  <si>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</si>
  <si>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</si>
  <si>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</si>
  <si>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</si>
  <si>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</si>
  <si>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</si>
  <si>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</si>
  <si>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</si>
  <si>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</si>
  <si>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</si>
  <si>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</si>
  <si>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</si>
  <si>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</si>
  <si>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</si>
  <si>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</si>
  <si>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</si>
  <si>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</si>
  <si>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</si>
  <si>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</si>
  <si>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</si>
  <si>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</si>
  <si>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</si>
  <si>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</si>
  <si>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</si>
  <si>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</si>
  <si>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</si>
  <si>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</si>
  <si>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</si>
  <si>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</si>
  <si>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</si>
  <si>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</si>
  <si>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</si>
  <si>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</si>
  <si>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</si>
  <si>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</si>
  <si>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</si>
  <si>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</si>
  <si>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</si>
  <si>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</si>
  <si>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</si>
  <si>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</si>
  <si>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</si>
  <si>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</si>
  <si>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</si>
  <si>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</si>
  <si>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</si>
  <si>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</si>
  <si>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</si>
  <si>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</si>
  <si>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</si>
  <si>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</si>
  <si>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</si>
  <si>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</si>
  <si>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</si>
  <si>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</si>
  <si>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</si>
  <si>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</si>
  <si>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</si>
  <si>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</si>
  <si>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</si>
  <si>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</si>
  <si>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</si>
  <si>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</si>
  <si>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</si>
  <si>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</si>
  <si>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</si>
  <si>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</si>
  <si>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</si>
  <si>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</si>
  <si>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</si>
  <si>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</si>
  <si>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</si>
  <si>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</si>
  <si>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</si>
  <si>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</si>
  <si>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</si>
  <si>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</si>
  <si>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</si>
  <si>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</si>
  <si>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</si>
  <si>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</si>
  <si>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</si>
  <si>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</si>
  <si>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</si>
  <si>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</si>
  <si>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</si>
  <si>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</si>
  <si>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</si>
  <si>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</si>
  <si>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</si>
  <si>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</si>
  <si>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</si>
  <si>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</si>
  <si>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</si>
  <si>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</si>
  <si>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</si>
  <si>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</si>
  <si>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</si>
  <si>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</si>
  <si>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</si>
  <si>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</si>
  <si>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</si>
  <si>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</si>
  <si>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</si>
  <si>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</si>
  <si>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</si>
  <si>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</si>
  <si>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</si>
  <si>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</si>
  <si>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</si>
  <si>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</si>
  <si>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</si>
  <si>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</si>
  <si>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</si>
  <si>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</si>
  <si>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</si>
  <si>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</si>
  <si>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</si>
  <si>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</si>
  <si>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</si>
  <si>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</si>
  <si>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</si>
  <si>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</si>
  <si>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</si>
  <si>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</si>
  <si>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</si>
  <si>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</si>
  <si>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</si>
  <si>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</si>
  <si>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</si>
  <si>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</si>
  <si>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</si>
  <si>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</si>
  <si>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</si>
  <si>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</si>
  <si>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</si>
  <si>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</si>
  <si>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</si>
  <si>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</si>
  <si>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</si>
  <si>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</si>
  <si>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</si>
  <si>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</si>
  <si>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</si>
  <si>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</si>
  <si>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</si>
  <si>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</si>
  <si>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</si>
  <si>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</si>
  <si>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</si>
  <si>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</si>
  <si>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</si>
  <si>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</si>
  <si>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</si>
  <si>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</si>
  <si>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</si>
  <si>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</si>
  <si>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</si>
  <si>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</si>
  <si>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</si>
  <si>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</si>
  <si>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</si>
  <si>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</si>
  <si>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</si>
  <si>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</si>
  <si>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</si>
  <si>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</si>
  <si>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</si>
  <si>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</si>
  <si>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</si>
  <si>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</si>
  <si>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</si>
  <si>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</si>
  <si>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</si>
  <si>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</si>
  <si>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</si>
  <si>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</si>
  <si>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</si>
  <si>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</si>
  <si>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</si>
  <si>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</si>
  <si>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</si>
  <si>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</si>
  <si>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</si>
  <si>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</si>
  <si>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</si>
  <si>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</si>
  <si>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</si>
  <si>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</si>
  <si>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</si>
  <si>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</si>
  <si>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</si>
  <si>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</si>
  <si>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</si>
  <si>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</si>
  <si>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</si>
  <si>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</si>
  <si>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</si>
  <si>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</si>
  <si>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</si>
  <si>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</si>
  <si>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</si>
  <si>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</si>
  <si>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</si>
  <si>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</si>
  <si>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</si>
  <si>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</si>
  <si>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</si>
  <si>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</si>
  <si>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</si>
  <si>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</si>
  <si>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</si>
  <si>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</si>
  <si>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</si>
  <si>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</si>
  <si>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</si>
  <si>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</si>
  <si>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</si>
  <si>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</si>
  <si>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</si>
  <si>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</si>
  <si>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</si>
  <si>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</si>
  <si>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</si>
  <si>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</si>
  <si>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</si>
  <si>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</si>
  <si>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</si>
  <si>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</si>
  <si>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</si>
  <si>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</si>
  <si>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</si>
  <si>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</si>
  <si>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</si>
  <si>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</si>
  <si>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</si>
  <si>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</si>
  <si>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</si>
  <si>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</si>
  <si>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</si>
  <si>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</si>
  <si>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</si>
  <si>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</si>
  <si>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</si>
  <si>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</si>
  <si>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</si>
  <si>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</si>
  <si>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</si>
  <si>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</si>
  <si>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</si>
  <si>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</si>
  <si>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</si>
  <si>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</si>
  <si>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</si>
  <si>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</si>
  <si>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</si>
  <si>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</si>
  <si>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</si>
  <si>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</si>
  <si>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</si>
  <si>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</si>
  <si>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</si>
  <si>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</si>
  <si>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</si>
  <si>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</si>
  <si>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</si>
  <si>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</si>
  <si>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</si>
  <si>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</si>
  <si>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</si>
  <si>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</si>
  <si>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</si>
  <si>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</si>
  <si>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</si>
  <si>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</si>
  <si>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</si>
  <si>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</si>
  <si>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</si>
  <si>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</si>
  <si>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</si>
  <si>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</si>
  <si>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</si>
  <si>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</si>
  <si>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</si>
  <si>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</si>
  <si>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</si>
  <si>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</si>
  <si>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</si>
  <si>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</si>
  <si>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</si>
  <si>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</si>
  <si>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</si>
  <si>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</si>
  <si>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</si>
  <si>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</si>
  <si>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</si>
  <si>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</si>
  <si>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</si>
  <si>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</si>
  <si>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</si>
  <si>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</si>
  <si>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</si>
  <si>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</si>
  <si>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</si>
  <si>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</si>
  <si>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</si>
  <si>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</si>
  <si>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</si>
  <si>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</si>
  <si>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</si>
  <si>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</si>
  <si>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</si>
  <si>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</si>
  <si>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</si>
  <si>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</si>
  <si>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</si>
  <si>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</si>
  <si>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</si>
  <si>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</si>
  <si>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</si>
  <si>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</si>
  <si>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</si>
  <si>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</si>
  <si>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</si>
  <si>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</si>
  <si>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</si>
  <si>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</si>
  <si>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</si>
  <si>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</si>
  <si>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</si>
  <si>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</si>
  <si>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</si>
  <si>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</si>
  <si>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</si>
  <si>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</si>
  <si>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</si>
  <si>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</si>
  <si>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</si>
  <si>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</si>
  <si>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</si>
  <si>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</si>
  <si>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</si>
  <si>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</si>
  <si>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</si>
  <si>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</si>
  <si>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</si>
  <si>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</si>
  <si>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</si>
  <si>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</si>
  <si>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</si>
  <si>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</si>
  <si>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</si>
  <si>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</si>
  <si>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</si>
  <si>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</si>
  <si>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</si>
  <si>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</si>
  <si>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</si>
  <si>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</si>
  <si>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</si>
  <si>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</si>
  <si>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</si>
  <si>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</si>
  <si>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</si>
  <si>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</si>
  <si>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</si>
  <si>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</si>
  <si>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</si>
  <si>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</si>
  <si>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</si>
  <si>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</si>
  <si>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</si>
  <si>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</si>
  <si>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</si>
  <si>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</si>
  <si>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</si>
  <si>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</si>
  <si>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</si>
  <si>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</si>
  <si>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</si>
  <si>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</si>
  <si>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</si>
  <si>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</si>
  <si>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</si>
  <si>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</si>
  <si>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</si>
  <si>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</si>
  <si>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</si>
  <si>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</si>
  <si>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</si>
  <si>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</si>
  <si>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</si>
  <si>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</si>
  <si>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</si>
  <si>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</si>
  <si>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</si>
  <si>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</si>
  <si>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</si>
  <si>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</si>
  <si>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</si>
  <si>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</si>
  <si>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</si>
  <si>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</si>
  <si>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</si>
  <si>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</si>
  <si>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</si>
  <si>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</si>
  <si>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</si>
  <si>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</si>
  <si>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</si>
  <si>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</si>
  <si>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</si>
  <si>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</si>
  <si>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</si>
  <si>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</si>
  <si>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</si>
  <si>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</si>
  <si>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</si>
  <si>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</si>
  <si>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</si>
  <si>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</si>
  <si>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</si>
  <si>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</si>
  <si>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</si>
  <si>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</si>
  <si>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</si>
  <si>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</si>
  <si>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</si>
  <si>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</si>
  <si>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</si>
  <si>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</si>
  <si>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</si>
  <si>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</si>
  <si>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</si>
  <si>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</si>
  <si>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</si>
  <si>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</si>
  <si>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</si>
  <si>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</si>
  <si>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</si>
  <si>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</si>
  <si>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</si>
  <si>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</si>
  <si>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</si>
  <si>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</si>
  <si>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</si>
  <si>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</si>
  <si>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</si>
  <si>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</si>
  <si>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</si>
  <si>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</si>
  <si>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</si>
  <si>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</si>
  <si>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</si>
  <si>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</si>
  <si>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</si>
  <si>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</si>
  <si>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</si>
  <si>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</si>
  <si>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</si>
  <si>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</si>
  <si>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</si>
  <si>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</si>
  <si>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</si>
  <si>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</si>
  <si>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</si>
  <si>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</si>
  <si>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</si>
  <si>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</si>
  <si>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</si>
  <si>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</si>
  <si>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</si>
  <si>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</si>
  <si>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</si>
  <si>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</si>
  <si>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</si>
  <si>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</si>
  <si>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</si>
  <si>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</si>
  <si>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</si>
  <si>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</si>
  <si>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</si>
  <si>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</si>
  <si>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</si>
  <si>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</si>
  <si>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</si>
  <si>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</si>
  <si>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</si>
  <si>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</si>
  <si>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</si>
  <si>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</si>
  <si>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</si>
  <si>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</si>
  <si>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</si>
  <si>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</si>
  <si>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</si>
  <si>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</si>
  <si>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</si>
  <si>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</si>
  <si>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</si>
  <si>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</si>
  <si>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</si>
  <si>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</si>
  <si>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</si>
  <si>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</si>
  <si>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</si>
  <si>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</si>
  <si>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</si>
  <si>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</si>
  <si>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</si>
  <si>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</si>
  <si>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</si>
  <si>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</si>
  <si>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</si>
  <si>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</si>
  <si>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</si>
  <si>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</si>
  <si>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</si>
  <si>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</si>
  <si>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</si>
  <si>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</si>
  <si>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</si>
  <si>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</si>
  <si>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</si>
  <si>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</si>
  <si>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</si>
  <si>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</si>
  <si>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</si>
  <si>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</si>
  <si>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</si>
  <si>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</si>
  <si>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</si>
  <si>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</si>
  <si>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</si>
  <si>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</si>
  <si>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</si>
  <si>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</si>
  <si>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</si>
  <si>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</si>
  <si>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</si>
  <si>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</si>
  <si>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</si>
  <si>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</si>
  <si>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</si>
  <si>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</si>
  <si>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</si>
  <si>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</si>
  <si>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</si>
  <si>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</si>
  <si>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</si>
  <si>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</si>
  <si>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</si>
  <si>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</si>
  <si>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</si>
  <si>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</si>
  <si>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</si>
  <si>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</si>
  <si>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</si>
  <si>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</si>
  <si>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</si>
  <si>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</si>
  <si>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</si>
  <si>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</si>
  <si>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</si>
  <si>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</si>
  <si>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</si>
  <si>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</si>
  <si>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</si>
  <si>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</si>
  <si>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</si>
  <si>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</si>
  <si>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</si>
  <si>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</si>
  <si>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</si>
  <si>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</si>
  <si>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</si>
  <si>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</si>
  <si>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</si>
  <si>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</si>
  <si>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</si>
  <si>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</si>
  <si>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</si>
  <si>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</si>
  <si>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</si>
  <si>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</si>
  <si>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</si>
  <si>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</si>
  <si>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</si>
  <si>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</si>
  <si>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</si>
  <si>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</si>
  <si>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</si>
  <si>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</si>
  <si>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</si>
  <si>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</si>
  <si>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</si>
  <si>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</si>
  <si>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</si>
  <si>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</si>
  <si>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</si>
  <si>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</si>
  <si>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</si>
  <si>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</si>
  <si>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</si>
  <si>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</si>
  <si>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</si>
  <si>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</si>
  <si>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</si>
  <si>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</si>
  <si>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</si>
  <si>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</si>
  <si>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</si>
  <si>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</si>
  <si>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</si>
  <si>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</si>
  <si>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</si>
  <si>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</si>
  <si>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</si>
  <si>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</si>
  <si>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</si>
  <si>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</si>
  <si>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</si>
  <si>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</si>
  <si>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</si>
  <si>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</si>
  <si>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</si>
  <si>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</si>
  <si>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</si>
  <si>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</si>
  <si>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</si>
  <si>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</si>
  <si>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</si>
  <si>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</si>
  <si>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</si>
  <si>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</si>
  <si>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</si>
  <si>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</si>
  <si>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</si>
  <si>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</si>
  <si>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</si>
  <si>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</si>
  <si>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</si>
  <si>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</si>
  <si>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</si>
  <si>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</si>
  <si>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</si>
  <si>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</si>
  <si>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</si>
  <si>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</si>
  <si>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</si>
  <si>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</si>
  <si>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</si>
  <si>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</si>
  <si>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</si>
  <si>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</si>
  <si>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</si>
  <si>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</si>
  <si>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</si>
  <si>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</si>
  <si>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</si>
  <si>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</si>
  <si>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</si>
  <si>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</si>
  <si>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</si>
  <si>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</si>
  <si>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</si>
  <si>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</si>
  <si>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</si>
  <si>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</si>
  <si>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</si>
  <si>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</si>
  <si>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</si>
  <si>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</si>
  <si>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</si>
  <si>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</si>
  <si>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</si>
  <si>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</si>
  <si>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</si>
  <si>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</si>
  <si>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</si>
  <si>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</si>
  <si>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</si>
  <si>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</si>
  <si>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</si>
  <si>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</si>
  <si>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</si>
  <si>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</si>
  <si>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</si>
  <si>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</si>
  <si>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</si>
  <si>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</si>
  <si>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</si>
  <si>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</si>
  <si>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</si>
  <si>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</si>
  <si>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</si>
  <si>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</si>
  <si>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</si>
  <si>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</si>
  <si>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</si>
  <si>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</si>
  <si>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</si>
  <si>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</si>
  <si>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</si>
  <si>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</si>
  <si>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</si>
  <si>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</si>
  <si>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</si>
  <si>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</si>
  <si>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</si>
  <si>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</si>
  <si>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</si>
  <si>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</si>
  <si>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</si>
  <si>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</si>
  <si>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</si>
  <si>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</si>
  <si>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</si>
  <si>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</si>
  <si>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</si>
  <si>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</si>
  <si>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</si>
  <si>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</si>
  <si>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</si>
  <si>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</si>
  <si>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</si>
  <si>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</si>
  <si>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</si>
  <si>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</si>
  <si>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</si>
  <si>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</si>
  <si>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</si>
  <si>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</si>
  <si>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</si>
  <si>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</si>
  <si>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</si>
  <si>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</si>
  <si>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</si>
  <si>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</si>
  <si>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</si>
  <si>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</si>
  <si>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</si>
  <si>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</si>
  <si>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</si>
  <si>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</si>
  <si>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</si>
  <si>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</si>
  <si>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</si>
  <si>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</si>
  <si>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</si>
  <si>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</si>
  <si>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</si>
  <si>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</si>
  <si>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</si>
  <si>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</si>
  <si>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</si>
  <si>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</si>
  <si>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</si>
  <si>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</si>
  <si>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</si>
  <si>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</si>
  <si>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</si>
  <si>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</si>
  <si>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</si>
  <si>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</si>
  <si>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</si>
  <si>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</si>
  <si>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</si>
  <si>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</si>
  <si>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</si>
  <si>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</si>
  <si>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</si>
  <si>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</si>
  <si>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</si>
  <si>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</si>
  <si>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</si>
  <si>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</si>
  <si>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</si>
  <si>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</si>
  <si>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</si>
  <si>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</si>
  <si>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</si>
  <si>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</si>
  <si>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</si>
  <si>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</si>
  <si>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</si>
  <si>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</si>
  <si>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</si>
  <si>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</si>
  <si>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</si>
  <si>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</si>
  <si>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</si>
  <si>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</si>
  <si>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</si>
  <si>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</si>
  <si>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</si>
  <si>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</si>
  <si>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</si>
  <si>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</si>
  <si>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</si>
  <si>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</si>
  <si>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</si>
  <si>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</si>
  <si>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</si>
  <si>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</si>
  <si>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</si>
  <si>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</si>
  <si>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</si>
  <si>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</si>
  <si>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</si>
  <si>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</si>
  <si>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</si>
  <si>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</si>
  <si>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</si>
  <si>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</si>
  <si>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</si>
  <si>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</si>
  <si>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</si>
  <si>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</si>
  <si>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</si>
  <si>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</si>
  <si>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</si>
  <si>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</si>
  <si>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</si>
  <si>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</si>
  <si>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</si>
  <si>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</si>
  <si>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</si>
  <si>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</si>
  <si>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</si>
  <si>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</si>
  <si>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</si>
  <si>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</si>
  <si>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</si>
  <si>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</si>
  <si>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</si>
  <si>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</si>
  <si>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</si>
  <si>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</si>
  <si>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</si>
  <si>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</si>
  <si>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</si>
  <si>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</si>
  <si>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</si>
  <si>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</si>
  <si>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</si>
  <si>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</si>
  <si>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</si>
  <si>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</si>
  <si>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</si>
  <si>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</si>
  <si>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</si>
  <si>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</si>
  <si>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</si>
  <si>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</si>
  <si>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</si>
  <si>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</si>
  <si>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</si>
  <si>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</si>
  <si>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</si>
  <si>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</si>
  <si>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</si>
  <si>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</si>
  <si>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</si>
  <si>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</si>
  <si>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</si>
  <si>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</si>
  <si>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</si>
  <si>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</si>
  <si>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</si>
  <si>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</si>
  <si>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</si>
  <si>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</si>
  <si>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</si>
  <si>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</si>
  <si>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</si>
  <si>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</si>
  <si>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</si>
  <si>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</si>
  <si>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</si>
  <si>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</si>
  <si>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</si>
  <si>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</si>
  <si>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</si>
  <si>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</si>
  <si>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</si>
  <si>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</si>
  <si>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</si>
  <si>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</si>
  <si>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</si>
  <si>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</si>
  <si>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</si>
  <si>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</si>
  <si>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</si>
  <si>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</si>
  <si>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</si>
  <si>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</si>
  <si>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</si>
  <si>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</si>
  <si>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</si>
  <si>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</si>
  <si>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</si>
  <si>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</si>
  <si>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</si>
  <si>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</si>
  <si>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</si>
  <si>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</si>
  <si>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</si>
  <si>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</si>
  <si>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</si>
  <si>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</si>
  <si>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</si>
  <si>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</si>
  <si>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</si>
  <si>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</si>
  <si>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</si>
  <si>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</si>
  <si>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</si>
  <si>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</si>
  <si>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</si>
  <si>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</si>
  <si>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</si>
  <si>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</si>
  <si>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</si>
  <si>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</si>
  <si>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</si>
  <si>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</si>
  <si>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</si>
  <si>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</si>
  <si>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</si>
  <si>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</si>
  <si>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</si>
  <si>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</si>
  <si>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</si>
  <si>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</si>
  <si>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</si>
  <si>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</si>
  <si>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</si>
  <si>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</si>
  <si>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</si>
  <si>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</si>
  <si>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</si>
  <si>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</si>
  <si>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</si>
  <si>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</si>
  <si>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</si>
  <si>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</si>
  <si>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</si>
  <si>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</si>
  <si>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</si>
  <si>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</si>
  <si>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</si>
  <si>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</si>
  <si>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</si>
  <si>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</si>
  <si>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</si>
  <si>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</si>
  <si>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</si>
  <si>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</si>
  <si>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</si>
  <si>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</si>
  <si>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</si>
  <si>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</si>
  <si>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</si>
  <si>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</si>
  <si>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</si>
  <si>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</si>
  <si>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</si>
  <si>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</si>
  <si>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</si>
  <si>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</si>
  <si>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</si>
  <si>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</si>
  <si>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</si>
  <si>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</si>
  <si>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</si>
  <si>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</si>
  <si>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</si>
  <si>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</si>
  <si>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</si>
  <si>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</si>
  <si>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</si>
  <si>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</si>
  <si>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</si>
  <si>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</si>
  <si>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</si>
  <si>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</si>
  <si>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</si>
  <si>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</si>
  <si>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</si>
  <si>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</si>
  <si>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</si>
  <si>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</si>
  <si>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</si>
  <si>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</si>
  <si>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</si>
  <si>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</si>
  <si>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</si>
  <si>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</si>
  <si>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</si>
  <si>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</si>
  <si>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</si>
  <si>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</si>
  <si>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</si>
  <si>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</si>
  <si>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</si>
  <si>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</si>
  <si>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</si>
  <si>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</si>
  <si>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</si>
  <si>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</si>
  <si>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</si>
  <si>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</si>
  <si>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</si>
  <si>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</si>
  <si>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</si>
  <si>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</si>
  <si>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</si>
  <si>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</si>
  <si>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</si>
  <si>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</si>
  <si>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</si>
  <si>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</si>
  <si>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</si>
  <si>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</si>
  <si>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</si>
  <si>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</si>
  <si>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</si>
  <si>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</si>
  <si>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</si>
  <si>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</si>
  <si>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</si>
  <si>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</si>
  <si>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</si>
  <si>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</si>
  <si>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</si>
  <si>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</si>
  <si>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</si>
  <si>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</si>
  <si>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</si>
  <si>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</si>
  <si>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</si>
  <si>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</si>
  <si>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</si>
  <si>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</si>
  <si>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</si>
  <si>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</si>
  <si>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</si>
  <si>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</si>
  <si>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</si>
  <si>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</si>
  <si>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</si>
  <si>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</si>
  <si>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</si>
  <si>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</si>
  <si>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</si>
  <si>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</si>
  <si>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</si>
  <si>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</si>
  <si>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</si>
  <si>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</si>
  <si>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</si>
  <si>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</si>
  <si>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</si>
  <si>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</si>
  <si>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</si>
  <si>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</si>
  <si>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</si>
  <si>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</si>
  <si>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</si>
  <si>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</si>
  <si>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</si>
  <si>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</si>
  <si>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</si>
  <si>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</si>
  <si>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</si>
  <si>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</si>
  <si>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</si>
  <si>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</si>
  <si>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</si>
  <si>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</si>
  <si>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</si>
  <si>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</si>
  <si>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</si>
  <si>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</si>
  <si>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</si>
  <si>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</si>
  <si>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</si>
  <si>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</si>
  <si>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</si>
  <si>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</si>
  <si>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</si>
  <si>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</si>
  <si>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</si>
  <si>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</si>
  <si>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</si>
  <si>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</si>
  <si>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</si>
  <si>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</si>
  <si>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</si>
  <si>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</si>
  <si>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</si>
  <si>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</si>
  <si>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</si>
  <si>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</si>
  <si>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</si>
  <si>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</si>
  <si>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</si>
  <si>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</si>
  <si>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</si>
  <si>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</si>
  <si>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</si>
  <si>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</si>
  <si>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</si>
  <si>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</si>
  <si>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</si>
  <si>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</si>
  <si>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</si>
  <si>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</si>
  <si>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</si>
  <si>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</si>
  <si>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</si>
  <si>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</si>
  <si>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</si>
  <si>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</si>
  <si>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</si>
  <si>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</si>
  <si>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</si>
  <si>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</si>
  <si>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</si>
  <si>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</si>
  <si>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</si>
  <si>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</si>
  <si>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</si>
  <si>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</si>
  <si>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</si>
  <si>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</si>
  <si>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</si>
  <si>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</si>
  <si>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</si>
  <si>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</si>
  <si>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</si>
  <si>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</si>
  <si>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</si>
  <si>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</si>
  <si>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</si>
  <si>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</si>
  <si>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</si>
  <si>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</si>
  <si>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</si>
  <si>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</si>
  <si>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</si>
  <si>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</si>
  <si>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</si>
  <si>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</si>
  <si>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</si>
  <si>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</si>
  <si>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</si>
  <si>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</si>
  <si>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</si>
  <si>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</si>
  <si>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</si>
  <si>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</si>
  <si>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</si>
  <si>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</si>
  <si>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</si>
  <si>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</si>
  <si>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</si>
  <si>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</si>
  <si>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</si>
  <si>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</si>
  <si>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</si>
  <si>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</si>
  <si>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</si>
  <si>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</si>
  <si>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</si>
  <si>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</si>
  <si>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</si>
  <si>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</si>
  <si>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</si>
  <si>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</si>
  <si>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</si>
  <si>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</si>
  <si>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</si>
  <si>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</si>
  <si>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</si>
  <si>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</si>
  <si>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</si>
  <si>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</si>
  <si>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</si>
  <si>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</si>
  <si>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</si>
  <si>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</si>
  <si>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</si>
  <si>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</si>
  <si>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</si>
  <si>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</si>
  <si>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</si>
  <si>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</si>
  <si>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</si>
  <si>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</si>
  <si>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</si>
  <si>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</si>
  <si>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</si>
  <si>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</si>
  <si>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</si>
  <si>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</si>
  <si>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</si>
  <si>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</si>
  <si>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</si>
  <si>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</si>
  <si>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</si>
  <si>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</si>
  <si>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</si>
  <si>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</si>
  <si>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</si>
  <si>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</si>
  <si>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</si>
  <si>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</si>
  <si>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</si>
  <si>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</si>
  <si>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</si>
  <si>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</si>
  <si>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</si>
  <si>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</si>
  <si>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</si>
  <si>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</si>
  <si>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</si>
  <si>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</si>
  <si>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</si>
  <si>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</si>
  <si>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</si>
  <si>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</si>
  <si>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</si>
  <si>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</si>
  <si>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</si>
  <si>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</si>
  <si>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</si>
  <si>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</si>
  <si>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</si>
  <si>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</si>
  <si>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</si>
  <si>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</si>
  <si>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</si>
  <si>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</si>
  <si>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</si>
  <si>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</si>
  <si>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</si>
  <si>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</si>
  <si>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</si>
  <si>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</si>
  <si>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</si>
  <si>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</si>
  <si>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</si>
  <si>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</si>
  <si>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</si>
  <si>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</si>
  <si>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</si>
  <si>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</si>
  <si>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</si>
  <si>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</si>
  <si>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</si>
  <si>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</si>
  <si>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</si>
  <si>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</si>
  <si>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</si>
  <si>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</si>
  <si>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</si>
  <si>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</si>
  <si>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</si>
  <si>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</si>
  <si>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</si>
  <si>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</si>
  <si>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</si>
  <si>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</si>
  <si>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</si>
  <si>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</si>
  <si>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</si>
  <si>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</si>
  <si>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</si>
  <si>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</si>
  <si>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</si>
  <si>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</si>
  <si>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</si>
  <si>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</si>
  <si>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</si>
  <si>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</si>
  <si>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</si>
  <si>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</si>
  <si>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</si>
  <si>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</si>
  <si>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</si>
  <si>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</si>
  <si>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</si>
  <si>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</si>
  <si>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</si>
  <si>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</si>
  <si>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</si>
  <si>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</si>
  <si>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</si>
  <si>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</si>
  <si>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</si>
  <si>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</si>
  <si>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</si>
  <si>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</si>
  <si>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</si>
  <si>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</si>
  <si>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</si>
  <si>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</si>
  <si>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</si>
  <si>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</si>
  <si>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</si>
  <si>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</si>
  <si>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</si>
  <si>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</si>
  <si>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</si>
  <si>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</si>
  <si>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</si>
  <si>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</si>
  <si>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</si>
  <si>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</si>
  <si>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</si>
  <si>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</si>
  <si>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</si>
  <si>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</si>
  <si>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</si>
  <si>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</si>
  <si>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</si>
  <si>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</si>
  <si>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</si>
  <si>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</si>
  <si>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</si>
  <si>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</si>
  <si>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</si>
  <si>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</si>
  <si>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</si>
  <si>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</si>
  <si>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</si>
  <si>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</si>
  <si>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</si>
  <si>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</si>
  <si>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</si>
  <si>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</si>
  <si>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</si>
  <si>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</si>
  <si>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</si>
  <si>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</si>
  <si>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</si>
  <si>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</si>
  <si>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</si>
  <si>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</si>
  <si>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</si>
  <si>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</si>
  <si>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</si>
  <si>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</si>
  <si>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</si>
  <si>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</si>
  <si>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</si>
  <si>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</si>
  <si>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</si>
  <si>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</si>
  <si>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</si>
  <si>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</si>
  <si>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</si>
  <si>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</si>
  <si>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</si>
  <si>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</si>
  <si>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</si>
  <si>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</si>
  <si>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</si>
  <si>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</si>
  <si>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</si>
  <si>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</si>
  <si>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</si>
  <si>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</si>
  <si>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</si>
  <si>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</si>
  <si>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</si>
  <si>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</si>
  <si>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</si>
  <si>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</si>
  <si>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</si>
  <si>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</si>
  <si>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</si>
  <si>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</si>
  <si>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</si>
  <si>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</si>
  <si>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</si>
  <si>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</si>
  <si>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</si>
  <si>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</si>
  <si>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</si>
  <si>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</si>
  <si>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</si>
  <si>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</si>
  <si>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</si>
  <si>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</si>
  <si>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</si>
  <si>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</si>
  <si>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</si>
  <si>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</si>
  <si>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</si>
  <si>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</si>
  <si>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</si>
  <si>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</si>
  <si>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</si>
  <si>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</si>
  <si>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</si>
  <si>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</si>
  <si>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</si>
  <si>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</si>
  <si>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</si>
  <si>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</si>
  <si>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</si>
  <si>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</si>
  <si>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</si>
  <si>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</si>
  <si>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</si>
  <si>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</si>
  <si>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</si>
  <si>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</si>
  <si>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</si>
  <si>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</si>
  <si>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</si>
  <si>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</si>
  <si>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</si>
  <si>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</si>
  <si>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</si>
  <si>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</si>
  <si>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</si>
  <si>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</si>
  <si>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</si>
  <si>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</si>
  <si>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</si>
  <si>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</si>
  <si>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</si>
  <si>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</si>
  <si>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</si>
  <si>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</si>
  <si>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</si>
  <si>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</si>
  <si>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</si>
  <si>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</si>
  <si>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</si>
  <si>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</si>
  <si>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</si>
  <si>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</si>
  <si>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</si>
  <si>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</si>
  <si>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</si>
  <si>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</si>
  <si>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</si>
  <si>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</si>
  <si>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</si>
  <si>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</si>
  <si>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</si>
  <si>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</si>
  <si>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</si>
  <si>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</si>
  <si>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</si>
  <si>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</si>
  <si>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</si>
  <si>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</si>
  <si>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</si>
  <si>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</si>
  <si>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</si>
  <si>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</si>
  <si>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</si>
  <si>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</si>
  <si>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</si>
  <si>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</si>
  <si>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</si>
  <si>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</si>
  <si>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</si>
  <si>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</si>
  <si>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</si>
  <si>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</si>
  <si>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</si>
  <si>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</si>
  <si>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</si>
  <si>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</si>
  <si>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</si>
  <si>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</si>
  <si>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</si>
  <si>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</si>
  <si>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</si>
  <si>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</si>
  <si>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</si>
  <si>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</si>
  <si>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</si>
  <si>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</si>
  <si>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</si>
  <si>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</si>
  <si>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</si>
  <si>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</si>
  <si>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</si>
  <si>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</si>
  <si>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</si>
  <si>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</si>
  <si>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</si>
  <si>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</si>
  <si>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</si>
  <si>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</si>
  <si>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</si>
  <si>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</si>
  <si>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</si>
  <si>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</si>
  <si>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</si>
  <si>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</si>
  <si>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</si>
  <si>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</si>
  <si>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</si>
  <si>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</si>
  <si>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</si>
  <si>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</si>
  <si>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</si>
  <si>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</si>
  <si>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</si>
  <si>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</si>
  <si>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</si>
  <si>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</si>
  <si>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</si>
  <si>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</si>
  <si>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</si>
  <si>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</si>
  <si>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</si>
  <si>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</si>
  <si>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</si>
  <si>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</si>
  <si>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</si>
  <si>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</si>
  <si>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</si>
  <si>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</si>
  <si>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</si>
  <si>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</si>
  <si>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</si>
  <si>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</si>
  <si>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</si>
  <si>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</si>
  <si>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</si>
  <si>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</si>
  <si>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</si>
  <si>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</si>
  <si>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</si>
  <si>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</si>
  <si>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</si>
  <si>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</si>
  <si>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</si>
  <si>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</si>
  <si>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</si>
  <si>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</si>
  <si>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</si>
  <si>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</si>
  <si>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</si>
  <si>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</si>
  <si>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</si>
  <si>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</si>
  <si>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</si>
  <si>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</si>
  <si>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</si>
  <si>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</si>
  <si>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</si>
  <si>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</si>
  <si>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</si>
  <si>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</si>
  <si>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</si>
  <si>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</si>
  <si>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</si>
  <si>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</si>
  <si>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</si>
  <si>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</si>
  <si>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</si>
  <si>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</si>
  <si>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</si>
  <si>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</si>
  <si>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</si>
  <si>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</si>
  <si>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</si>
  <si>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</si>
  <si>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</si>
  <si>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</si>
  <si>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</si>
  <si>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</si>
  <si>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</si>
  <si>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</si>
  <si>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</si>
  <si>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</si>
  <si>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</si>
  <si>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</si>
  <si>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</si>
  <si>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</si>
  <si>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</si>
  <si>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</si>
  <si>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</si>
  <si>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</si>
  <si>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</si>
  <si>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</si>
  <si>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</si>
  <si>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</si>
  <si>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</si>
  <si>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</si>
  <si>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</si>
  <si>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</si>
  <si>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</si>
  <si>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</si>
  <si>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</si>
  <si>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</si>
  <si>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</si>
  <si>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</si>
  <si>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</si>
  <si>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</si>
  <si>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</si>
  <si>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</si>
  <si>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</si>
  <si>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</si>
  <si>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</si>
  <si>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</si>
  <si>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</si>
  <si>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</si>
  <si>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</si>
  <si>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</si>
  <si>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</si>
  <si>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</si>
  <si>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</si>
  <si>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</si>
  <si>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</si>
  <si>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</si>
  <si>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</si>
  <si>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</si>
  <si>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</si>
  <si>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</si>
  <si>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</si>
  <si>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</si>
  <si>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</si>
  <si>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</si>
  <si>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</si>
  <si>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</si>
  <si>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</si>
  <si>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</si>
  <si>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</si>
  <si>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</si>
  <si>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</si>
  <si>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</si>
  <si>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</si>
  <si>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</si>
  <si>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</si>
  <si>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</si>
  <si>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</si>
  <si>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</si>
  <si>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</si>
  <si>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</si>
  <si>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</si>
  <si>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</si>
  <si>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</si>
  <si>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</si>
  <si>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</si>
  <si>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</si>
  <si>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</si>
  <si>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</si>
  <si>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</si>
  <si>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</si>
  <si>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</si>
  <si>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</si>
  <si>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</si>
  <si>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</si>
  <si>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</si>
  <si>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</si>
  <si>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</si>
  <si>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</si>
  <si>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</si>
  <si>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</si>
  <si>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</si>
  <si>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</si>
  <si>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</si>
  <si>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</si>
  <si>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</si>
  <si>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</si>
  <si>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</si>
  <si>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</si>
  <si>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</si>
  <si>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</si>
  <si>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</si>
  <si>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</si>
  <si>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</si>
  <si>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</si>
  <si>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</si>
  <si>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</si>
  <si>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</si>
  <si>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</si>
  <si>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</si>
  <si>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</si>
  <si>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</si>
  <si>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</si>
  <si>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</si>
  <si>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</si>
  <si>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</si>
  <si>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</si>
  <si>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</si>
  <si>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</si>
  <si>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</si>
  <si>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</si>
  <si>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</si>
  <si>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</si>
  <si>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</si>
  <si>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</si>
  <si>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</si>
  <si>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</si>
  <si>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</si>
  <si>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</si>
  <si>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</si>
  <si>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</si>
  <si>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</si>
  <si>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</si>
  <si>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</si>
  <si>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</si>
  <si>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</si>
  <si>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</si>
  <si>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</si>
  <si>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</si>
  <si>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</si>
  <si>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</si>
  <si>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</si>
  <si>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</si>
  <si>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</si>
  <si>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</si>
  <si>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</si>
  <si>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</si>
  <si>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</si>
  <si>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</si>
  <si>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</si>
  <si>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</si>
  <si>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</si>
  <si>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</si>
  <si>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</si>
  <si>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</si>
  <si>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</si>
  <si>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</si>
  <si>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</si>
  <si>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</si>
  <si>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</si>
  <si>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</si>
  <si>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</si>
  <si>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</si>
  <si>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</si>
  <si>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</si>
  <si>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</si>
  <si>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</si>
  <si>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</si>
  <si>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</si>
  <si>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</si>
  <si>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</si>
  <si>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</si>
  <si>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</si>
  <si>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</si>
  <si>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</si>
  <si>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</si>
  <si>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</si>
  <si>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</si>
  <si>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</si>
  <si>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</si>
  <si>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</si>
  <si>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</si>
  <si>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</si>
  <si>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</si>
  <si>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</si>
  <si>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</si>
  <si>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</si>
  <si>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</si>
  <si>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</si>
  <si>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</si>
  <si>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</si>
  <si>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</si>
  <si>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</si>
  <si>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</si>
  <si>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</si>
  <si>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</si>
  <si>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</si>
  <si>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</si>
  <si>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</si>
  <si>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</si>
  <si>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</si>
  <si>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</si>
  <si>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</si>
  <si>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</si>
  <si>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</si>
  <si>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</si>
  <si>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</si>
  <si>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</si>
  <si>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</si>
  <si>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</si>
  <si>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</si>
  <si>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</si>
  <si>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</si>
  <si>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</si>
  <si>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</si>
  <si>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</si>
  <si>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</si>
  <si>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</si>
  <si>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</si>
  <si>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</si>
  <si>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</si>
  <si>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</si>
  <si>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</si>
  <si>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</si>
  <si>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</si>
  <si>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</si>
  <si>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</si>
  <si>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</si>
  <si>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</si>
  <si>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</si>
  <si>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</si>
  <si>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</si>
  <si>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</si>
  <si>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</si>
  <si>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</si>
  <si>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</si>
  <si>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</si>
  <si>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</si>
  <si>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</si>
  <si>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</si>
  <si>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</si>
  <si>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</si>
  <si>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</si>
  <si>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</si>
  <si>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</si>
  <si>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</si>
  <si>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</si>
  <si>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</si>
  <si>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</si>
  <si>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</si>
  <si>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</si>
  <si>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</si>
  <si>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</si>
  <si>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</si>
  <si>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</si>
  <si>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</si>
  <si>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</si>
  <si>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</si>
  <si>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</si>
  <si>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</si>
  <si>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</si>
  <si>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</si>
  <si>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</si>
  <si>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</si>
  <si>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</si>
  <si>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</si>
  <si>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</si>
  <si>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</si>
  <si>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</si>
  <si>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</si>
  <si>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</si>
  <si>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</si>
  <si>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</si>
  <si>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</si>
  <si>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</si>
  <si>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</si>
  <si>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</si>
  <si>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</si>
  <si>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</si>
  <si>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</si>
  <si>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</si>
  <si>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</si>
  <si>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</si>
  <si>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</si>
  <si>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</si>
  <si>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</si>
  <si>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</si>
  <si>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</si>
  <si>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</si>
  <si>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</si>
  <si>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</si>
  <si>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</si>
  <si>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</si>
  <si>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</si>
  <si>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</si>
  <si>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</si>
  <si>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</si>
  <si>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</si>
  <si>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</si>
  <si>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</si>
  <si>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</si>
  <si>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</si>
  <si>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</si>
  <si>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</si>
  <si>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</si>
  <si>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</si>
  <si>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</si>
  <si>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</si>
  <si>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</si>
  <si>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</si>
  <si>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</si>
  <si>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</si>
  <si>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</si>
  <si>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</si>
  <si>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</si>
  <si>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</si>
  <si>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</si>
  <si>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</si>
  <si>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</si>
  <si>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</si>
  <si>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</si>
  <si>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</si>
  <si>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</si>
  <si>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</si>
  <si>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</si>
  <si>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</si>
  <si>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</si>
  <si>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</si>
  <si>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</si>
  <si>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</si>
  <si>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</si>
  <si>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</si>
  <si>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</si>
  <si>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</si>
  <si>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</si>
  <si>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</si>
  <si>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</si>
  <si>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</si>
  <si>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</si>
  <si>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</si>
  <si>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</si>
  <si>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</si>
  <si>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</si>
  <si>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</si>
  <si>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</si>
  <si>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</si>
  <si>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</si>
  <si>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</si>
  <si>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</si>
  <si>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</si>
  <si>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</si>
  <si>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</si>
  <si>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</si>
  <si>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</si>
  <si>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</si>
  <si>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</si>
  <si>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</si>
  <si>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</si>
  <si>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</si>
  <si>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</si>
  <si>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</si>
  <si>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</si>
  <si>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</si>
  <si>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</si>
  <si>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</si>
  <si>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</si>
  <si>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</si>
  <si>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</si>
  <si>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</si>
  <si>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</si>
  <si>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</si>
  <si>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</si>
  <si>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</si>
  <si>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</si>
  <si>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</si>
  <si>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</si>
  <si>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</si>
  <si>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</si>
  <si>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</si>
  <si>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</si>
  <si>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</si>
  <si>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</si>
  <si>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</si>
  <si>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</si>
  <si>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</si>
  <si>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</si>
  <si>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</si>
  <si>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</si>
  <si>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</si>
  <si>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</si>
  <si>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</si>
  <si>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</si>
  <si>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</si>
  <si>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</si>
  <si>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</si>
  <si>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</si>
  <si>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</si>
  <si>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</si>
  <si>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</si>
  <si>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</si>
  <si>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</si>
  <si>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</si>
  <si>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</si>
  <si>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</si>
  <si>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</si>
  <si>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</si>
  <si>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</si>
  <si>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</si>
  <si>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</si>
  <si>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</si>
  <si>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</si>
  <si>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</si>
  <si>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</si>
  <si>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</si>
  <si>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</si>
  <si>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</si>
  <si>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</si>
  <si>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</si>
  <si>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</si>
  <si>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</si>
  <si>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</si>
  <si>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</si>
  <si>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</si>
  <si>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</si>
  <si>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</si>
  <si>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</si>
  <si>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</si>
  <si>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</si>
  <si>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</si>
  <si>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</si>
  <si>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</si>
  <si>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</si>
  <si>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</si>
  <si>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</si>
  <si>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</si>
  <si>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</si>
  <si>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</si>
  <si>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</si>
  <si>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</si>
  <si>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</si>
  <si>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</si>
  <si>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</si>
  <si>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</si>
  <si>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</si>
  <si>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</si>
  <si>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</si>
  <si>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</si>
  <si>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</si>
  <si>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</si>
  <si>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</si>
  <si>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</si>
  <si>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</si>
  <si>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</si>
  <si>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</si>
  <si>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</si>
  <si>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</si>
  <si>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</si>
  <si>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</si>
  <si>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</si>
  <si>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</si>
  <si>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</si>
  <si>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</si>
  <si>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</si>
  <si>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</si>
  <si>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</si>
  <si>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</si>
  <si>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</si>
  <si>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</si>
  <si>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</si>
  <si>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</si>
  <si>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</si>
  <si>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</si>
  <si>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</si>
  <si>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</si>
  <si>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</si>
  <si>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</si>
  <si>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</si>
  <si>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</si>
  <si>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</si>
  <si>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</si>
  <si>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</si>
  <si>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</si>
  <si>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</si>
  <si>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</si>
  <si>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</si>
  <si>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</si>
  <si>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</si>
  <si>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</si>
  <si>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</si>
  <si>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</si>
  <si>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</si>
  <si>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</si>
  <si>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</si>
  <si>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</si>
  <si>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</si>
  <si>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</si>
  <si>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</si>
  <si>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</si>
  <si>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</si>
  <si>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</si>
  <si>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</si>
  <si>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</si>
  <si>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</si>
  <si>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</si>
  <si>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</si>
  <si>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</si>
  <si>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</si>
  <si>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</si>
  <si>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</si>
  <si>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</si>
  <si>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</si>
  <si>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</si>
  <si>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</si>
  <si>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</si>
  <si>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</si>
  <si>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</si>
  <si>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</si>
  <si>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</si>
  <si>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</si>
  <si>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</si>
  <si>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</si>
  <si>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</si>
  <si>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</si>
  <si>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</si>
  <si>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</si>
  <si>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</si>
  <si>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</si>
  <si>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</si>
  <si>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</si>
  <si>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</si>
  <si>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</si>
  <si>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</si>
  <si>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</si>
  <si>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</si>
  <si>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</si>
  <si>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</si>
  <si>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</si>
  <si>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</si>
  <si>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</si>
  <si>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</si>
  <si>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</si>
  <si>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</si>
  <si>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</si>
  <si>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</si>
  <si>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</si>
  <si>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</si>
  <si>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</si>
  <si>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</si>
  <si>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</si>
  <si>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</si>
  <si>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</si>
  <si>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</si>
  <si>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</si>
  <si>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</si>
  <si>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</si>
  <si>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</si>
  <si>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</si>
  <si>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</si>
  <si>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</si>
  <si>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</si>
  <si>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</si>
  <si>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</si>
  <si>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</si>
  <si>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</si>
  <si>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</si>
  <si>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</si>
  <si>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</si>
  <si>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</si>
  <si>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</si>
  <si>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</si>
  <si>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</si>
  <si>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</si>
  <si>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</si>
  <si>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</si>
  <si>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</si>
  <si>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</si>
  <si>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</si>
  <si>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</si>
  <si>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</si>
  <si>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</si>
  <si>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</si>
  <si>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</si>
  <si>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</si>
  <si>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</si>
  <si>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</si>
  <si>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</si>
  <si>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</si>
  <si>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</si>
  <si>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</si>
  <si>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</si>
  <si>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</si>
  <si>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</si>
  <si>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</si>
  <si>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</si>
  <si>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</si>
  <si>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</si>
  <si>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</si>
  <si>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</si>
  <si>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</si>
  <si>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</si>
  <si>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</si>
  <si>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</si>
  <si>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</si>
  <si>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</si>
  <si>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</si>
  <si>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</si>
  <si>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</si>
  <si>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</si>
  <si>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</si>
  <si>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</si>
  <si>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</si>
  <si>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</si>
  <si>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</si>
  <si>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</si>
  <si>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</si>
  <si>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</si>
  <si>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</si>
  <si>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</si>
  <si>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</si>
  <si>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</si>
  <si>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</si>
  <si>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</si>
  <si>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</si>
  <si>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</si>
  <si>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</si>
  <si>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</si>
  <si>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</si>
  <si>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</si>
  <si>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</si>
  <si>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</si>
  <si>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</si>
  <si>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</si>
  <si>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</si>
  <si>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</si>
  <si>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</si>
  <si>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</si>
  <si>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</si>
  <si>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</si>
  <si>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</si>
  <si>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</si>
  <si>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</si>
  <si>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</si>
  <si>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</si>
  <si>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</si>
  <si>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</si>
  <si>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</si>
  <si>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</si>
  <si>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</si>
  <si>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</si>
  <si>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</si>
  <si>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</si>
  <si>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</si>
  <si>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</si>
  <si>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</si>
  <si>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</si>
  <si>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</si>
  <si>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</si>
  <si>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</si>
  <si>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</si>
  <si>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</si>
  <si>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</si>
  <si>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</si>
  <si>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</si>
  <si>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</si>
  <si>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</si>
  <si>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</si>
  <si>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</si>
  <si>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</si>
  <si>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</si>
  <si>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</si>
  <si>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</si>
  <si>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</si>
  <si>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</si>
  <si>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</si>
  <si>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</si>
  <si>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</si>
  <si>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</si>
  <si>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</si>
  <si>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</si>
  <si>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</si>
  <si>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</si>
  <si>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</si>
  <si>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</si>
  <si>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</si>
  <si>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</si>
  <si>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</si>
  <si>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</si>
  <si>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</si>
  <si>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</si>
  <si>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</si>
  <si>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</si>
  <si>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</si>
  <si>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</si>
  <si>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</si>
  <si>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</si>
  <si>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</si>
  <si>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</si>
  <si>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</si>
  <si>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</si>
  <si>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</si>
  <si>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</si>
  <si>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</si>
  <si>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</si>
  <si>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</si>
  <si>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</si>
  <si>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</si>
  <si>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</si>
  <si>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</si>
  <si>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</si>
  <si>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</si>
  <si>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</si>
  <si>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</si>
  <si>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</si>
  <si>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</si>
  <si>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</si>
  <si>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</si>
  <si>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</si>
  <si>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</si>
  <si>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</si>
  <si>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</si>
  <si>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</si>
  <si>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</si>
  <si>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</si>
  <si>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</si>
  <si>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</si>
  <si>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</si>
  <si>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</si>
  <si>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</si>
  <si>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</si>
  <si>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</si>
  <si>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</si>
  <si>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</si>
  <si>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</si>
  <si>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</si>
  <si>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</si>
  <si>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</si>
  <si>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</si>
  <si>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</si>
  <si>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</si>
  <si>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</si>
  <si>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</si>
  <si>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</si>
  <si>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</si>
  <si>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</si>
  <si>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</si>
  <si>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</si>
  <si>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</si>
  <si>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</si>
  <si>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</si>
  <si>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</si>
  <si>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</si>
  <si>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</si>
  <si>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</si>
  <si>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</si>
  <si>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</si>
  <si>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</si>
  <si>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</si>
  <si>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</si>
  <si>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</si>
  <si>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</si>
  <si>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</si>
  <si>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</si>
  <si>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</si>
  <si>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</si>
  <si>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</si>
  <si>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</si>
  <si>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</si>
  <si>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</si>
  <si>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</si>
  <si>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</si>
  <si>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</si>
  <si>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</si>
  <si>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</si>
  <si>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</si>
  <si>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</si>
  <si>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</si>
  <si>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</si>
  <si>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</si>
  <si>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</si>
  <si>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</si>
  <si>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</si>
  <si>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</si>
  <si>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</si>
  <si>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</si>
  <si>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</si>
  <si>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</si>
  <si>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</si>
  <si>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</si>
  <si>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</si>
  <si>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</si>
  <si>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</si>
  <si>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</si>
  <si>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</si>
  <si>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</si>
  <si>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</si>
  <si>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</si>
  <si>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</si>
  <si>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</si>
  <si>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</si>
  <si>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</si>
  <si>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</si>
  <si>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</si>
  <si>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</si>
  <si>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</si>
  <si>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</si>
  <si>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</si>
  <si>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</si>
  <si>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</si>
  <si>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</si>
  <si>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</si>
  <si>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</si>
  <si>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</si>
  <si>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</si>
  <si>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</si>
  <si>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</si>
  <si>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</si>
  <si>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</si>
  <si>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</si>
  <si>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</si>
  <si>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</si>
  <si>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</si>
  <si>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</si>
  <si>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</si>
  <si>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</si>
  <si>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</si>
  <si>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</si>
  <si>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</si>
  <si>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</si>
  <si>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</si>
  <si>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</si>
  <si>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</si>
  <si>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</si>
  <si>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</si>
  <si>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</si>
  <si>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</si>
  <si>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</si>
  <si>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</si>
  <si>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</si>
  <si>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</si>
  <si>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</si>
  <si>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</si>
  <si>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</si>
  <si>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</si>
  <si>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</si>
  <si>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</si>
  <si>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</si>
  <si>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</si>
  <si>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</si>
  <si>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</si>
  <si>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</si>
  <si>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</si>
  <si>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</si>
  <si>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</si>
  <si>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</si>
  <si>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</si>
  <si>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</si>
  <si>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</si>
  <si>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</si>
  <si>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</si>
  <si>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</si>
  <si>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</si>
  <si>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</si>
  <si>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</si>
  <si>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</si>
  <si>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</si>
  <si>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</si>
  <si>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</si>
  <si>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</si>
  <si>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</si>
  <si>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</si>
  <si>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</si>
  <si>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</si>
  <si>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</si>
  <si>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</si>
  <si>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</si>
  <si>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</si>
  <si>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</si>
  <si>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</si>
  <si>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</si>
  <si>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</si>
  <si>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</si>
  <si>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</si>
  <si>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</si>
  <si>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</si>
  <si>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</si>
  <si>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</si>
  <si>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</si>
  <si>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</si>
  <si>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</si>
  <si>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</si>
  <si>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</si>
  <si>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</si>
  <si>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</si>
  <si>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</si>
  <si>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</si>
  <si>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</si>
  <si>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</si>
  <si>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</si>
  <si>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</si>
  <si>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</si>
  <si>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</si>
  <si>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</si>
  <si>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</si>
  <si>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</si>
  <si>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</si>
  <si>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</si>
  <si>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</si>
  <si>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</si>
  <si>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</si>
  <si>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</si>
  <si>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</si>
  <si>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</si>
  <si>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</si>
  <si>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</si>
  <si>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</si>
  <si>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</si>
  <si>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</si>
  <si>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</si>
  <si>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</si>
  <si>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</si>
  <si>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</si>
  <si>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</si>
  <si>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</si>
  <si>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</si>
  <si>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</si>
  <si>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</si>
  <si>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</si>
  <si>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</si>
  <si>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</si>
  <si>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</si>
  <si>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</si>
  <si>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</si>
  <si>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</si>
  <si>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</si>
  <si>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</si>
  <si>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</si>
  <si>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</si>
  <si>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</si>
  <si>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</si>
  <si>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</si>
  <si>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</si>
  <si>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</si>
  <si>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</si>
  <si>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</si>
  <si>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</si>
  <si>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</si>
  <si>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</si>
  <si>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</si>
  <si>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</si>
  <si>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</si>
  <si>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</si>
  <si>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</si>
  <si>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</si>
  <si>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</si>
  <si>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</si>
  <si>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</si>
  <si>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</si>
  <si>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</si>
  <si>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</si>
  <si>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</si>
  <si>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</si>
  <si>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</si>
  <si>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</si>
  <si>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</si>
  <si>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</si>
  <si>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</si>
  <si>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</si>
  <si>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</si>
  <si>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</si>
  <si>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</si>
  <si>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</si>
  <si>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</si>
  <si>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</si>
  <si>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</si>
  <si>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</si>
  <si>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</si>
  <si>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</si>
  <si>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</si>
  <si>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</si>
  <si>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</si>
  <si>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</si>
  <si>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</si>
  <si>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</si>
  <si>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</si>
  <si>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</si>
  <si>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</si>
  <si>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</si>
  <si>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</si>
  <si>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</si>
  <si>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</si>
  <si>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</si>
  <si>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</si>
  <si>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</si>
  <si>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</si>
  <si>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</si>
  <si>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</si>
  <si>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</si>
  <si>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</si>
  <si>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</si>
  <si>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</si>
  <si>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</si>
  <si>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</si>
  <si>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</si>
  <si>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</si>
  <si>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</si>
  <si>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</si>
  <si>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</si>
  <si>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</si>
  <si>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</si>
  <si>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</si>
  <si>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</si>
  <si>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</si>
  <si>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</si>
  <si>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</si>
  <si>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</si>
  <si>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</si>
  <si>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</si>
  <si>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</si>
  <si>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</si>
  <si>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</si>
  <si>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</si>
  <si>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</si>
  <si>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</si>
  <si>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</si>
  <si>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</si>
  <si>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</si>
  <si>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</si>
  <si>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</si>
  <si>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</si>
  <si>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</si>
  <si>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</si>
  <si>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</si>
  <si>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</si>
  <si>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</si>
  <si>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</si>
  <si>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</si>
  <si>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</si>
  <si>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</si>
  <si>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</si>
  <si>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</si>
  <si>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</si>
  <si>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</si>
  <si>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</si>
  <si>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</si>
  <si>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</si>
  <si>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</si>
  <si>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</si>
  <si>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</si>
  <si>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</si>
  <si>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</si>
  <si>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</si>
  <si>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</si>
  <si>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</si>
  <si>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</si>
  <si>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</si>
  <si>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</si>
  <si>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</si>
  <si>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</si>
  <si>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</si>
  <si>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</si>
  <si>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</si>
  <si>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</si>
  <si>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</si>
  <si>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</si>
  <si>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</si>
  <si>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</si>
  <si>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</si>
  <si>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</si>
  <si>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</si>
  <si>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</si>
  <si>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</si>
  <si>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</si>
  <si>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</si>
  <si>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</si>
  <si>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</si>
  <si>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</si>
  <si>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</si>
  <si>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</si>
  <si>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</si>
  <si>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</si>
  <si>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</si>
  <si>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</si>
  <si>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</si>
  <si>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</si>
  <si>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</si>
  <si>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</si>
  <si>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</si>
  <si>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</si>
  <si>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</si>
  <si>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</si>
  <si>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</si>
  <si>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</si>
  <si>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</si>
  <si>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</si>
  <si>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</si>
  <si>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</si>
  <si>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</si>
  <si>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</si>
  <si>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</si>
  <si>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</si>
  <si>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</si>
  <si>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</si>
  <si>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</si>
  <si>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</si>
  <si>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</si>
  <si>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</si>
  <si>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</si>
  <si>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</si>
  <si>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</si>
  <si>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</si>
  <si>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</si>
  <si>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</si>
  <si>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</si>
  <si>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</si>
  <si>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</si>
  <si>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</si>
  <si>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</si>
  <si>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</si>
  <si>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</si>
  <si>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</si>
  <si>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</si>
  <si>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</si>
  <si>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</si>
  <si>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</si>
  <si>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</si>
  <si>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</si>
  <si>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</si>
  <si>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</si>
  <si>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</si>
  <si>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</si>
  <si>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</si>
  <si>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</si>
  <si>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</si>
  <si>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</si>
  <si>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</si>
  <si>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</si>
  <si>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</si>
  <si>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</si>
  <si>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</si>
  <si>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</si>
  <si>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</si>
  <si>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</si>
  <si>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</si>
  <si>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</si>
  <si>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</si>
  <si>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</si>
  <si>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</si>
  <si>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</si>
  <si>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</si>
  <si>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</si>
  <si>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</si>
  <si>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</si>
  <si>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</si>
  <si>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</si>
  <si>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</si>
  <si>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</si>
  <si>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</si>
  <si>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</si>
  <si>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</si>
  <si>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</si>
  <si>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</si>
  <si>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</si>
  <si>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</si>
  <si>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</si>
  <si>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</si>
  <si>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</si>
  <si>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</si>
  <si>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</si>
  <si>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</si>
  <si>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</si>
  <si>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</si>
  <si>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</si>
  <si>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</si>
  <si>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</si>
  <si>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</si>
  <si>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</si>
  <si>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</si>
  <si>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</si>
  <si>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</si>
  <si>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</si>
  <si>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</si>
  <si>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</si>
  <si>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</si>
  <si>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</si>
  <si>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</si>
  <si>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</si>
  <si>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</si>
  <si>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</si>
  <si>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</si>
  <si>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</si>
  <si>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</si>
  <si>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</si>
  <si>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</si>
  <si>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</si>
  <si>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</si>
  <si>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</si>
  <si>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</si>
  <si>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</si>
  <si>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</si>
  <si>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</si>
  <si>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</si>
  <si>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</si>
  <si>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</si>
  <si>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</si>
  <si>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</si>
  <si>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</si>
  <si>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</si>
  <si>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</si>
  <si>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</si>
  <si>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</si>
  <si>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</si>
  <si>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</si>
  <si>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</si>
  <si>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</si>
  <si>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</si>
  <si>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</si>
  <si>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</si>
  <si>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</si>
  <si>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</si>
  <si>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</si>
  <si>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</si>
  <si>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</si>
  <si>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</si>
  <si>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</si>
  <si>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</si>
  <si>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</si>
  <si>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</si>
  <si>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</si>
  <si>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</si>
  <si>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</si>
  <si>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</si>
  <si>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</si>
  <si>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</si>
  <si>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</si>
  <si>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</si>
  <si>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</si>
  <si>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</si>
  <si>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</si>
  <si>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</si>
  <si>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</si>
  <si>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</si>
  <si>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</si>
  <si>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</si>
  <si>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</si>
  <si>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</si>
  <si>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</si>
  <si>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</si>
  <si>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</si>
  <si>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</si>
  <si>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</si>
  <si>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</si>
  <si>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</si>
  <si>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</si>
  <si>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</si>
  <si>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</si>
  <si>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</si>
  <si>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</si>
  <si>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</si>
  <si>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</si>
  <si>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</si>
  <si>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</si>
  <si>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</si>
  <si>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</si>
  <si>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</si>
  <si>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</si>
  <si>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</si>
  <si>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</si>
  <si>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</si>
  <si>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</si>
  <si>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</si>
  <si>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</si>
  <si>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</si>
  <si>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</si>
  <si>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</si>
  <si>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</si>
  <si>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</si>
  <si>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</si>
  <si>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</si>
  <si>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</si>
  <si>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</si>
  <si>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</si>
  <si>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</si>
  <si>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</si>
  <si>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</si>
  <si>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</si>
  <si>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</si>
  <si>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</si>
  <si>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</si>
  <si>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</si>
  <si>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</si>
  <si>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</si>
  <si>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</si>
  <si>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</si>
  <si>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</si>
  <si>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</si>
  <si>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</si>
  <si>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</si>
  <si>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</si>
  <si>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</si>
  <si>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</si>
  <si>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</si>
  <si>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</si>
  <si>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</si>
  <si>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</si>
  <si>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</si>
  <si>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</si>
  <si>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</si>
  <si>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</si>
  <si>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</si>
  <si>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</si>
  <si>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</si>
  <si>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</si>
  <si>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</si>
  <si>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</si>
  <si>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</si>
  <si>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</si>
  <si>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</si>
  <si>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</si>
  <si>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</si>
  <si>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</si>
  <si>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</si>
  <si>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</si>
  <si>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</si>
  <si>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</si>
  <si>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</si>
  <si>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</si>
  <si>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</si>
  <si>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</si>
  <si>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</si>
  <si>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</si>
  <si>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</si>
  <si>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</si>
  <si>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</si>
  <si>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</si>
  <si>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</si>
  <si>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</si>
  <si>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</si>
  <si>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</si>
  <si>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</si>
  <si>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</si>
  <si>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</si>
  <si>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</si>
  <si>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</si>
  <si>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</si>
  <si>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</si>
  <si>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</si>
  <si>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</si>
  <si>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</si>
  <si>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</si>
  <si>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</si>
  <si>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</si>
  <si>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</si>
  <si>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</si>
  <si>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</si>
  <si>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</si>
  <si>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</si>
  <si>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</si>
  <si>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</si>
  <si>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</si>
  <si>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</si>
  <si>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</si>
  <si>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</si>
  <si>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</si>
  <si>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</si>
  <si>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</si>
  <si>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</si>
  <si>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</si>
  <si>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</si>
  <si>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</si>
  <si>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</si>
  <si>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</si>
  <si>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</si>
  <si>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</si>
  <si>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</si>
  <si>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</si>
  <si>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</si>
  <si>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</si>
  <si>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</si>
  <si>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</si>
  <si>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</si>
  <si>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</si>
  <si>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</si>
  <si>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</si>
  <si>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</si>
  <si>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</si>
  <si>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</si>
  <si>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</si>
  <si>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</si>
  <si>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</si>
  <si>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</si>
  <si>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</si>
  <si>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</si>
  <si>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</si>
  <si>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</si>
  <si>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</si>
  <si>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</si>
  <si>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</si>
  <si>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</si>
  <si>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</si>
  <si>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</si>
  <si>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</si>
  <si>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</si>
  <si>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</si>
  <si>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</si>
  <si>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</si>
  <si>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</si>
  <si>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</si>
  <si>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</si>
  <si>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</si>
  <si>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</si>
  <si>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</si>
  <si>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</si>
  <si>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</si>
  <si>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</si>
  <si>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</si>
  <si>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</si>
  <si>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</si>
  <si>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</si>
  <si>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</si>
  <si>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</si>
  <si>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</si>
  <si>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</si>
  <si>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</si>
  <si>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</si>
  <si>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</si>
  <si>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</si>
  <si>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</si>
  <si>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</si>
  <si>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</si>
  <si>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</si>
  <si>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</si>
  <si>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</si>
  <si>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</si>
  <si>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</si>
  <si>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</si>
  <si>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</si>
  <si>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</si>
  <si>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</si>
  <si>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</si>
  <si>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</si>
  <si>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</si>
  <si>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</si>
  <si>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</si>
  <si>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</si>
  <si>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</si>
  <si>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</si>
  <si>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</si>
  <si>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</si>
  <si>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</si>
  <si>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</si>
  <si>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</si>
  <si>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</si>
  <si>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</si>
  <si>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</si>
  <si>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</si>
  <si>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</si>
  <si>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</si>
  <si>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</si>
  <si>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</si>
  <si>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</si>
  <si>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</si>
  <si>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</si>
  <si>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</si>
  <si>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</si>
  <si>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</si>
  <si>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</si>
  <si>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</si>
  <si>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</si>
  <si>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</si>
  <si>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</si>
  <si>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</si>
  <si>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</si>
  <si>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</si>
  <si>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</si>
  <si>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</si>
  <si>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</si>
  <si>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</si>
  <si>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</si>
  <si>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</si>
  <si>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</si>
  <si>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</si>
  <si>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</si>
  <si>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</si>
  <si>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</si>
  <si>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</si>
  <si>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</si>
  <si>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</si>
  <si>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</si>
  <si>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</si>
  <si>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</si>
  <si>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</si>
  <si>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</si>
  <si>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</si>
  <si>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</si>
  <si>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</si>
  <si>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</si>
  <si>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</si>
  <si>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</si>
  <si>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</si>
  <si>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</si>
  <si>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</si>
  <si>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</si>
  <si>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</si>
  <si>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</si>
  <si>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</si>
  <si>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</si>
  <si>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</si>
  <si>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</si>
  <si>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</si>
  <si>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</si>
  <si>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</si>
  <si>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</si>
  <si>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</si>
  <si>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</si>
  <si>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</si>
  <si>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</si>
  <si>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</si>
  <si>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</si>
  <si>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</si>
  <si>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</si>
  <si>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</si>
  <si>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</si>
  <si>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</si>
  <si>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</si>
  <si>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</si>
  <si>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</si>
  <si>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</si>
  <si>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</si>
  <si>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</si>
  <si>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</si>
  <si>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</si>
  <si>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</si>
  <si>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</si>
  <si>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</si>
  <si>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</si>
  <si>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</si>
  <si>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</si>
  <si>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</si>
  <si>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</si>
  <si>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</si>
  <si>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</si>
  <si>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</si>
  <si>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</si>
  <si>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</si>
  <si>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</si>
  <si>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</si>
  <si>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</si>
  <si>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</si>
  <si>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</si>
  <si>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</si>
  <si>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</si>
  <si>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</si>
  <si>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</si>
  <si>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</si>
  <si>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</si>
  <si>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</si>
  <si>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</si>
  <si>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</si>
  <si>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</si>
  <si>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</si>
  <si>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</si>
  <si>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</si>
  <si>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</si>
  <si>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</si>
  <si>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</si>
  <si>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</si>
  <si>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</si>
  <si>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</si>
  <si>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</si>
  <si>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</si>
  <si>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</si>
  <si>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</si>
  <si>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</si>
  <si>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</si>
  <si>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</si>
  <si>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</si>
  <si>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</si>
  <si>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</si>
  <si>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</si>
  <si>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</si>
  <si>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</si>
  <si>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</si>
  <si>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</si>
  <si>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</si>
  <si>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</si>
  <si>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</si>
  <si>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</si>
  <si>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</si>
  <si>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</si>
  <si>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</si>
  <si>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</si>
  <si>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</si>
  <si>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</si>
  <si>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</si>
  <si>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</si>
  <si>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</si>
  <si>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</si>
  <si>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</si>
  <si>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</si>
  <si>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</si>
  <si>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</si>
  <si>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</si>
  <si>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</si>
  <si>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</si>
  <si>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</si>
  <si>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</si>
  <si>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</si>
  <si>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</si>
  <si>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</si>
  <si>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</si>
  <si>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</si>
  <si>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</si>
  <si>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</si>
  <si>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</si>
  <si>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</si>
  <si>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</si>
  <si>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</si>
  <si>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</si>
  <si>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</si>
  <si>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</si>
  <si>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</si>
  <si>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</si>
  <si>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</si>
  <si>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</si>
  <si>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</si>
  <si>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</si>
  <si>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</si>
  <si>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</si>
  <si>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</si>
  <si>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</si>
  <si>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</si>
  <si>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</si>
  <si>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</si>
  <si>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</si>
  <si>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</si>
  <si>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</si>
  <si>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</si>
  <si>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</si>
  <si>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</si>
  <si>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</si>
  <si>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</si>
  <si>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</si>
  <si>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</si>
  <si>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</si>
  <si>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</si>
  <si>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</si>
  <si>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</si>
  <si>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</si>
  <si>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</si>
  <si>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</si>
  <si>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</si>
  <si>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</si>
  <si>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</si>
  <si>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</si>
  <si>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</si>
  <si>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</si>
  <si>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</si>
  <si>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</si>
  <si>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</si>
  <si>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</si>
  <si>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</si>
  <si>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</si>
  <si>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</si>
  <si>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</si>
  <si>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</si>
  <si>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</si>
  <si>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</si>
  <si>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</si>
  <si>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</si>
  <si>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</si>
  <si>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</si>
  <si>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</si>
  <si>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</si>
  <si>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</si>
  <si>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</si>
  <si>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</si>
  <si>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</si>
  <si>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</si>
  <si>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</si>
  <si>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</si>
  <si>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</si>
  <si>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</si>
  <si>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</si>
  <si>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</si>
  <si>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</si>
  <si>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</si>
  <si>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</si>
  <si>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</si>
  <si>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</si>
  <si>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</si>
  <si>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</si>
  <si>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</si>
  <si>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</si>
  <si>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</si>
  <si>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</si>
  <si>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</si>
  <si>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</si>
  <si>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</si>
  <si>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</si>
  <si>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</si>
  <si>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</si>
  <si>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</si>
  <si>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</si>
  <si>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</si>
  <si>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</si>
  <si>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</si>
  <si>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</si>
  <si>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</si>
  <si>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</si>
  <si>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</si>
  <si>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</si>
  <si>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</si>
  <si>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</si>
  <si>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</si>
  <si>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</si>
  <si>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</si>
  <si>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</si>
  <si>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</si>
  <si>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</si>
  <si>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</si>
  <si>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</si>
  <si>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</si>
  <si>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</si>
  <si>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</si>
  <si>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</si>
  <si>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</si>
  <si>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</si>
  <si>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</si>
  <si>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</si>
  <si>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</si>
  <si>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</si>
  <si>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</si>
  <si>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</si>
  <si>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</si>
  <si>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</si>
  <si>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</si>
  <si>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</si>
  <si>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</si>
  <si>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</si>
  <si>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</si>
  <si>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</si>
  <si>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</si>
  <si>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</si>
  <si>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</si>
  <si>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</si>
  <si>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</si>
  <si>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</si>
  <si>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</si>
  <si>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</si>
  <si>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</si>
  <si>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</si>
  <si>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</si>
  <si>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</si>
  <si>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</si>
  <si>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</si>
  <si>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</si>
  <si>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</si>
  <si>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</si>
  <si>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</si>
  <si>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</si>
  <si>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</si>
  <si>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</si>
  <si>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</si>
  <si>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</si>
  <si>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</si>
  <si>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</si>
  <si>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</si>
  <si>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</si>
  <si>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</si>
  <si>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</si>
  <si>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</si>
  <si>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</si>
  <si>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</si>
  <si>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</si>
  <si>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</si>
  <si>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</si>
  <si>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</si>
  <si>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</si>
  <si>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</si>
  <si>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</si>
  <si>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</si>
  <si>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</si>
  <si>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</si>
  <si>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</si>
  <si>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</si>
  <si>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</si>
  <si>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</si>
  <si>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</si>
  <si>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</si>
  <si>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</si>
  <si>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</si>
  <si>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</si>
  <si>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</si>
  <si>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</si>
  <si>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</si>
  <si>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</si>
  <si>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</si>
  <si>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</si>
  <si>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</si>
  <si>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</si>
  <si>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</si>
  <si>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</si>
  <si>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</si>
  <si>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</si>
  <si>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</si>
  <si>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</si>
  <si>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</si>
  <si>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</si>
  <si>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</si>
  <si>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</si>
  <si>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</si>
  <si>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</si>
  <si>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</si>
  <si>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</si>
  <si>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</si>
  <si>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</si>
  <si>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</si>
  <si>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</si>
  <si>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</si>
  <si>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</si>
  <si>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</si>
  <si>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</si>
  <si>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</si>
  <si>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</si>
  <si>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</si>
  <si>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</si>
  <si>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</si>
  <si>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</si>
  <si>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</si>
  <si>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</si>
  <si>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</si>
  <si>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</si>
  <si>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</si>
  <si>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</si>
  <si>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</si>
  <si>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</si>
  <si>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</si>
  <si>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</si>
  <si>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</si>
  <si>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</si>
  <si>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</si>
  <si>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</si>
  <si>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</si>
  <si>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</si>
  <si>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</si>
  <si>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</si>
  <si>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</si>
  <si>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</si>
  <si>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</si>
  <si>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</si>
  <si>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</si>
  <si>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</si>
  <si>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</si>
  <si>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</si>
  <si>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</si>
  <si>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</si>
  <si>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</si>
  <si>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</si>
  <si>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</si>
  <si>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</si>
  <si>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</si>
  <si>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</si>
  <si>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</si>
  <si>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</si>
  <si>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</si>
  <si>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</si>
  <si>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</si>
  <si>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</si>
  <si>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</si>
  <si>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</si>
  <si>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</si>
  <si>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</si>
  <si>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</si>
  <si>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</si>
  <si>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</si>
  <si>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</si>
  <si>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</si>
  <si>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</si>
  <si>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</si>
  <si>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</si>
  <si>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</si>
  <si>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</si>
  <si>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</si>
  <si>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</si>
  <si>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</si>
  <si>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</si>
  <si>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</si>
  <si>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</si>
  <si>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</si>
  <si>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</si>
  <si>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</si>
  <si>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</si>
  <si>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</si>
  <si>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</si>
  <si>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</si>
  <si>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</si>
  <si>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</si>
  <si>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</si>
  <si>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</si>
  <si>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</si>
  <si>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</si>
  <si>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</si>
  <si>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</si>
  <si>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</si>
  <si>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</si>
  <si>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</si>
  <si>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</si>
  <si>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</si>
  <si>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</si>
  <si>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</si>
  <si>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</si>
  <si>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</si>
  <si>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</si>
  <si>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</si>
  <si>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</si>
  <si>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</si>
  <si>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</si>
  <si>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</si>
  <si>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</si>
  <si>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</si>
  <si>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</si>
  <si>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</si>
  <si>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</si>
  <si>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</si>
  <si>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</si>
  <si>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</si>
  <si>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</si>
  <si>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</si>
  <si>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</si>
  <si>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</si>
  <si>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</si>
  <si>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</si>
  <si>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</si>
  <si>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</si>
  <si>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</si>
  <si>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</si>
  <si>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</si>
  <si>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</si>
  <si>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</si>
  <si>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</si>
  <si>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</si>
  <si>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</si>
  <si>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</si>
  <si>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</si>
  <si>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</si>
  <si>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</si>
  <si>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</si>
  <si>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</si>
  <si>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</si>
  <si>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</si>
  <si>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</si>
  <si>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</si>
  <si>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</si>
  <si>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</si>
  <si>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</si>
  <si>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</si>
  <si>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</si>
  <si>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</si>
  <si>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</si>
  <si>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</si>
  <si>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</si>
  <si>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</si>
  <si>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</si>
  <si>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</si>
  <si>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</si>
  <si>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</si>
  <si>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</si>
  <si>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</si>
  <si>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</si>
  <si>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</si>
  <si>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</si>
  <si>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</si>
  <si>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</si>
  <si>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</si>
  <si>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</si>
  <si>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</si>
  <si>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</si>
  <si>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</si>
  <si>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</si>
  <si>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</si>
  <si>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</si>
  <si>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</si>
  <si>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</si>
  <si>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</si>
  <si>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</si>
  <si>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</si>
  <si>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</si>
  <si>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</si>
  <si>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</si>
  <si>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</si>
  <si>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</si>
  <si>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</si>
  <si>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</si>
  <si>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</si>
  <si>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</si>
  <si>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</si>
  <si>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</si>
  <si>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</si>
  <si>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</si>
  <si>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</si>
  <si>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</si>
  <si>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</si>
  <si>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</si>
  <si>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</si>
  <si>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</si>
  <si>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</si>
  <si>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</si>
  <si>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</si>
  <si>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</si>
  <si>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</si>
  <si>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</si>
  <si>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</si>
  <si>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</si>
  <si>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</si>
  <si>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</si>
  <si>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</si>
  <si>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</si>
  <si>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</si>
  <si>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</si>
  <si>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</si>
  <si>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</si>
  <si>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</si>
  <si>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</si>
  <si>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</si>
  <si>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</si>
  <si>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</si>
  <si>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</si>
  <si>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</si>
  <si>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</si>
  <si>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</si>
  <si>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</si>
  <si>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</si>
  <si>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</si>
  <si>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</si>
  <si>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</si>
  <si>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</si>
  <si>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</si>
  <si>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</si>
  <si>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</si>
  <si>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</si>
  <si>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</si>
  <si>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</si>
  <si>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</si>
  <si>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</si>
  <si>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</si>
  <si>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</si>
  <si>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</si>
  <si>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</si>
  <si>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</si>
  <si>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</si>
  <si>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</si>
  <si>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</si>
  <si>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</si>
  <si>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</si>
  <si>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</si>
  <si>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</si>
  <si>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</si>
  <si>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</si>
  <si>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</si>
  <si>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</si>
  <si>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</si>
  <si>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</si>
  <si>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</si>
  <si>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</si>
  <si>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</si>
  <si>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</si>
  <si>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</si>
  <si>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</si>
  <si>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</si>
  <si>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</si>
  <si>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</si>
  <si>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</si>
  <si>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</si>
  <si>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</si>
  <si>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</si>
  <si>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</si>
  <si>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</si>
  <si>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</si>
  <si>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</si>
  <si>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</si>
  <si>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</si>
  <si>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</si>
  <si>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</si>
  <si>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</si>
  <si>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</si>
  <si>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</si>
  <si>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</si>
  <si>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</si>
  <si>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</si>
  <si>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</si>
  <si>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</si>
  <si>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</si>
  <si>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</si>
  <si>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</si>
  <si>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</si>
  <si>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</si>
  <si>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</si>
  <si>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</si>
  <si>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</si>
  <si>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</si>
  <si>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</si>
  <si>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</si>
  <si>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</si>
  <si>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</si>
  <si>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</si>
  <si>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</si>
  <si>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</si>
  <si>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</si>
  <si>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</si>
  <si>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</si>
  <si>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</si>
  <si>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</si>
  <si>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</si>
  <si>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</si>
  <si>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</si>
  <si>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</si>
  <si>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</si>
  <si>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</si>
  <si>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</si>
  <si>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</si>
  <si>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</si>
  <si>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</si>
  <si>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</si>
  <si>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</si>
  <si>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</si>
  <si>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</si>
  <si>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</si>
  <si>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</si>
  <si>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</si>
  <si>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</si>
  <si>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</si>
  <si>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</si>
  <si>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</si>
  <si>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</si>
  <si>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</si>
  <si>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</si>
  <si>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</si>
  <si>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</si>
  <si>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</si>
  <si>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</si>
  <si>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</si>
  <si>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</si>
  <si>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</si>
  <si>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</si>
  <si>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</si>
  <si>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</si>
  <si>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</si>
  <si>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</si>
  <si>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</si>
  <si>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</si>
  <si>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</si>
  <si>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</si>
  <si>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</si>
  <si>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</si>
  <si>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</si>
  <si>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</si>
  <si>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</si>
  <si>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</si>
  <si>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</si>
  <si>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</si>
  <si>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</si>
  <si>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</si>
  <si>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</si>
  <si>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</si>
  <si>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</si>
  <si>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</si>
  <si>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</si>
  <si>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</si>
  <si>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</si>
  <si>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</si>
  <si>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</si>
  <si>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</si>
  <si>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</si>
  <si>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</si>
  <si>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</si>
  <si>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</si>
  <si>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</si>
  <si>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</si>
  <si>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</si>
  <si>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</si>
  <si>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</si>
  <si>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</si>
  <si>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</si>
  <si>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</si>
  <si>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</si>
  <si>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</si>
  <si>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</si>
  <si>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</si>
  <si>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</si>
  <si>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</si>
  <si>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</si>
  <si>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</si>
  <si>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</si>
  <si>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</si>
  <si>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</si>
  <si>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</si>
  <si>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</si>
  <si>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</si>
  <si>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</si>
  <si>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</si>
  <si>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</si>
  <si>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</si>
  <si>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</si>
  <si>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</si>
  <si>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</si>
  <si>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</si>
  <si>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</si>
  <si>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</si>
  <si>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</si>
  <si>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</si>
  <si>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</si>
  <si>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</si>
  <si>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</si>
  <si>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</si>
  <si>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</si>
  <si>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</si>
  <si>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</si>
  <si>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</si>
  <si>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</si>
  <si>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</si>
  <si>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</si>
  <si>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</si>
  <si>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</si>
  <si>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</si>
  <si>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</si>
  <si>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</si>
  <si>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</si>
  <si>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</si>
  <si>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</si>
  <si>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</si>
  <si>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</si>
  <si>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</si>
  <si>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</si>
  <si>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</si>
  <si>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</si>
  <si>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</si>
  <si>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</si>
  <si>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</si>
  <si>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</si>
  <si>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</si>
  <si>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</si>
  <si>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</si>
  <si>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</si>
  <si>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</si>
  <si>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</si>
  <si>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</si>
  <si>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</si>
  <si>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</si>
  <si>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</si>
  <si>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</si>
  <si>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</si>
  <si>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</si>
  <si>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</si>
  <si>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</si>
  <si>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</si>
  <si>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</si>
  <si>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</si>
  <si>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</si>
  <si>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</si>
  <si>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</si>
  <si>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</si>
  <si>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</si>
  <si>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</si>
  <si>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</si>
  <si>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</si>
  <si>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</si>
  <si>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</si>
  <si>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</si>
  <si>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</si>
  <si>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</si>
  <si>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</si>
  <si>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</si>
  <si>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</si>
  <si>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</si>
  <si>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</si>
  <si>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</si>
  <si>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</si>
  <si>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</si>
  <si>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</si>
  <si>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</si>
  <si>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</si>
  <si>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</si>
  <si>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</si>
  <si>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</si>
  <si>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</si>
  <si>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</si>
  <si>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</si>
  <si>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</si>
  <si>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</si>
  <si>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</si>
  <si>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</si>
  <si>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</si>
  <si>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</si>
  <si>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</si>
  <si>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</si>
  <si>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</si>
  <si>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</si>
  <si>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</si>
  <si>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</si>
  <si>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</si>
  <si>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</si>
  <si>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</si>
  <si>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</si>
  <si>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</si>
  <si>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</si>
  <si>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</si>
  <si>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</si>
  <si>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</si>
  <si>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</si>
  <si>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</si>
  <si>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</si>
  <si>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</si>
  <si>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</si>
  <si>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</si>
  <si>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</si>
  <si>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</si>
  <si>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</si>
  <si>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</si>
  <si>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</si>
  <si>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</si>
  <si>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</si>
  <si>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</si>
  <si>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</si>
  <si>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</si>
  <si>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</si>
  <si>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</si>
  <si>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</si>
  <si>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</si>
  <si>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</si>
  <si>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</si>
  <si>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</si>
  <si>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</si>
  <si>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</si>
  <si>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</si>
  <si>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</si>
  <si>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</si>
  <si>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</si>
  <si>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</si>
  <si>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</si>
  <si>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</si>
  <si>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</si>
  <si>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</si>
  <si>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</si>
  <si>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</si>
  <si>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</si>
  <si>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</si>
  <si>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</si>
  <si>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</si>
  <si>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</si>
  <si>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</si>
  <si>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</si>
  <si>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</si>
  <si>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</si>
  <si>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</si>
  <si>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</si>
  <si>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</si>
  <si>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</si>
  <si>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</si>
  <si>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</si>
  <si>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</si>
  <si>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</si>
  <si>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</si>
  <si>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</si>
  <si>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</si>
  <si>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</si>
  <si>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</si>
  <si>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</si>
  <si>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</si>
  <si>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</si>
  <si>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</si>
  <si>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</si>
  <si>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</si>
  <si>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</si>
  <si>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</si>
  <si>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</si>
  <si>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</si>
  <si>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</si>
  <si>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</si>
  <si>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</si>
  <si>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</si>
  <si>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</si>
  <si>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</si>
  <si>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</si>
  <si>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</si>
  <si>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</si>
  <si>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</si>
  <si>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</si>
  <si>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</si>
  <si>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</si>
  <si>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</si>
  <si>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</si>
  <si>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</si>
  <si>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</si>
  <si>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</si>
  <si>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</si>
  <si>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</si>
  <si>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</si>
  <si>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</si>
  <si>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</si>
  <si>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</si>
  <si>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</si>
  <si>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</si>
  <si>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</si>
  <si>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</si>
  <si>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</si>
  <si>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</si>
  <si>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</si>
  <si>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</si>
  <si>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</si>
  <si>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</si>
  <si>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</si>
  <si>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</si>
  <si>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</si>
  <si>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</si>
  <si>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</si>
  <si>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</si>
  <si>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</si>
  <si>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</si>
  <si>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</si>
  <si>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</si>
  <si>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</si>
  <si>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</si>
  <si>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</si>
  <si>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</si>
  <si>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</si>
  <si>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</si>
  <si>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</si>
  <si>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</si>
  <si>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</si>
  <si>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</si>
  <si>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</si>
  <si>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</si>
  <si>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</si>
  <si>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</si>
  <si>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</si>
  <si>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</si>
  <si>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</si>
  <si>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</si>
  <si>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</si>
  <si>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</si>
  <si>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</si>
  <si>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</si>
  <si>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</si>
  <si>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</si>
  <si>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</si>
  <si>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</si>
  <si>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</si>
  <si>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</si>
  <si>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</si>
  <si>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</si>
  <si>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</si>
  <si>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</si>
  <si>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</si>
  <si>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</si>
  <si>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</si>
  <si>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</si>
  <si>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</si>
  <si>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</si>
  <si>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</si>
  <si>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</si>
  <si>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</si>
  <si>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</si>
  <si>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</si>
  <si>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</si>
  <si>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</si>
  <si>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</si>
  <si>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</si>
  <si>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</si>
  <si>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</si>
  <si>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</si>
  <si>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</si>
  <si>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</si>
  <si>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</si>
  <si>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</si>
  <si>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</si>
  <si>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</si>
  <si>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</si>
  <si>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</si>
  <si>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</si>
  <si>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</si>
  <si>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</si>
  <si>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</si>
  <si>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</si>
  <si>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</si>
  <si>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</si>
  <si>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</si>
  <si>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</si>
  <si>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</si>
  <si>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</si>
  <si>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</si>
  <si>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</si>
  <si>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</si>
  <si>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</si>
  <si>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</si>
  <si>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</si>
  <si>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</si>
  <si>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</si>
  <si>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</si>
  <si>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</si>
  <si>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</si>
  <si>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</si>
  <si>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</si>
  <si>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</si>
  <si>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</si>
  <si>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</si>
  <si>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</si>
  <si>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</si>
  <si>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</si>
  <si>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</si>
  <si>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</si>
  <si>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</si>
  <si>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</si>
  <si>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</si>
  <si>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</si>
  <si>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</si>
  <si>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</si>
  <si>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</si>
  <si>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</si>
  <si>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</si>
  <si>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</si>
  <si>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</si>
  <si>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</si>
  <si>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</si>
  <si>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</si>
  <si>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</si>
  <si>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</si>
  <si>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</si>
  <si>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</si>
  <si>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</si>
  <si>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</si>
  <si>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</si>
  <si>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</si>
  <si>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</si>
  <si>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</si>
  <si>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</si>
  <si>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</si>
  <si>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</si>
  <si>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</si>
  <si>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</si>
  <si>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</si>
  <si>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</si>
  <si>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</si>
  <si>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</si>
  <si>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</si>
  <si>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</si>
  <si>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</si>
  <si>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</si>
  <si>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</si>
  <si>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</si>
  <si>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</si>
  <si>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</si>
  <si>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</si>
  <si>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</si>
  <si>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</si>
  <si>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</si>
  <si>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</si>
  <si>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</si>
  <si>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</si>
  <si>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</si>
  <si>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</si>
  <si>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</si>
  <si>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</si>
  <si>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</si>
  <si>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</si>
  <si>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</si>
  <si>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</si>
  <si>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</si>
  <si>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</si>
  <si>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</si>
  <si>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</si>
  <si>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</si>
  <si>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</si>
  <si>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</si>
  <si>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</si>
  <si>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</si>
  <si>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</si>
  <si>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</si>
  <si>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</si>
  <si>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</si>
  <si>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</si>
  <si>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</si>
  <si>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</si>
  <si>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</si>
  <si>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</si>
  <si>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</si>
  <si>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</si>
  <si>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</si>
  <si>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</si>
  <si>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</si>
  <si>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</si>
  <si>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</si>
  <si>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</si>
  <si>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</si>
  <si>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</si>
  <si>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</si>
  <si>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</si>
  <si>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</si>
  <si>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</si>
  <si>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</si>
  <si>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</si>
  <si>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</si>
  <si>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</si>
  <si>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</si>
  <si>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</si>
  <si>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</si>
  <si>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</si>
  <si>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</si>
  <si>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</si>
  <si>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</si>
  <si>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</si>
  <si>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</si>
  <si>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</si>
  <si>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</si>
  <si>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</si>
  <si>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</si>
  <si>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</si>
  <si>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</si>
  <si>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</si>
  <si>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</si>
  <si>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</si>
  <si>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</si>
  <si>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</si>
  <si>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</si>
  <si>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</si>
  <si>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</si>
  <si>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</si>
  <si>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</si>
  <si>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</si>
  <si>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</si>
  <si>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</si>
  <si>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</si>
  <si>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</si>
  <si>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</si>
  <si>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</si>
  <si>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</si>
  <si>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</si>
  <si>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</si>
  <si>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</si>
  <si>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</si>
  <si>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</si>
  <si>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</si>
  <si>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</si>
  <si>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</si>
  <si>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</si>
  <si>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</si>
  <si>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</si>
  <si>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</si>
  <si>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</si>
  <si>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</si>
  <si>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</si>
  <si>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</si>
  <si>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</si>
  <si>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</si>
  <si>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</si>
  <si>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</si>
  <si>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</si>
  <si>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</si>
  <si>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</si>
  <si>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</si>
  <si>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</si>
  <si>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</si>
  <si>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</si>
  <si>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</si>
  <si>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</si>
  <si>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</si>
  <si>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</si>
  <si>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</si>
  <si>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</si>
  <si>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</si>
  <si>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</si>
  <si>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</si>
  <si>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</si>
  <si>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</si>
  <si>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</si>
  <si>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</si>
  <si>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</si>
  <si>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</si>
  <si>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</si>
  <si>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</si>
  <si>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</si>
  <si>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</si>
  <si>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</si>
  <si>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</si>
  <si>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</si>
  <si>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</si>
  <si>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</si>
  <si>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</si>
  <si>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</si>
  <si>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</si>
  <si>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</si>
  <si>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</si>
  <si>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</si>
  <si>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</si>
  <si>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</si>
  <si>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</si>
  <si>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</si>
  <si>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</si>
  <si>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</si>
  <si>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</si>
  <si>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</si>
  <si>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</si>
  <si>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</si>
  <si>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</si>
  <si>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</si>
  <si>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</si>
  <si>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</si>
  <si>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</si>
  <si>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</si>
  <si>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</si>
  <si>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</si>
  <si>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</si>
  <si>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</si>
  <si>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</si>
  <si>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</si>
  <si>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</si>
  <si>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</si>
  <si>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</si>
  <si>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</si>
  <si>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</si>
  <si>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</si>
  <si>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</si>
  <si>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</si>
  <si>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</si>
  <si>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</si>
  <si>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</si>
  <si>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</si>
  <si>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</si>
  <si>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</si>
  <si>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</si>
  <si>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</si>
  <si>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</si>
  <si>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</si>
  <si>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</si>
  <si>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</si>
  <si>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</si>
  <si>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</si>
  <si>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</si>
  <si>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</si>
  <si>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</si>
  <si>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</si>
  <si>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</si>
  <si>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</si>
  <si>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</si>
  <si>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</si>
  <si>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</si>
  <si>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</si>
  <si>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</si>
  <si>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</si>
  <si>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</si>
  <si>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</si>
  <si>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</si>
  <si>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</si>
  <si>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</si>
  <si>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</si>
  <si>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</si>
  <si>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</si>
  <si>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</si>
  <si>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</si>
  <si>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</si>
  <si>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</si>
  <si>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</si>
  <si>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</si>
  <si>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</si>
  <si>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</si>
  <si>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</si>
  <si>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</si>
  <si>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</si>
  <si>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</si>
  <si>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</si>
  <si>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</si>
  <si>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</si>
  <si>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</si>
  <si>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</si>
  <si>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</si>
  <si>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</si>
  <si>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</si>
  <si>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</si>
  <si>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</si>
  <si>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</si>
  <si>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</si>
  <si>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</si>
  <si>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</si>
  <si>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</si>
  <si>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</si>
  <si>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</si>
  <si>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</si>
  <si>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</si>
  <si>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</si>
  <si>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</si>
  <si>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</si>
  <si>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</si>
  <si>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</si>
  <si>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</si>
  <si>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</si>
  <si>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</si>
  <si>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</si>
  <si>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</si>
  <si>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</si>
  <si>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</si>
  <si>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</si>
  <si>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</si>
  <si>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</si>
  <si>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</si>
  <si>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</si>
  <si>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</si>
  <si>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</si>
  <si>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</si>
  <si>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</si>
  <si>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</si>
  <si>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</si>
  <si>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</si>
  <si>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</si>
  <si>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</si>
  <si>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</si>
  <si>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</si>
  <si>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</si>
  <si>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</si>
  <si>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</si>
  <si>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</si>
  <si>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</si>
  <si>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</si>
  <si>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</si>
  <si>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</si>
  <si>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</si>
  <si>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</si>
  <si>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</si>
  <si>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</si>
  <si>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</si>
  <si>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</si>
  <si>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</si>
  <si>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</si>
  <si>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</si>
  <si>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</si>
  <si>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</si>
  <si>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</si>
  <si>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</si>
  <si>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</si>
  <si>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</si>
  <si>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</si>
  <si>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</si>
  <si>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</si>
  <si>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</si>
  <si>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</si>
  <si>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</si>
  <si>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</si>
  <si>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</si>
  <si>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</si>
  <si>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</si>
  <si>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</si>
  <si>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</si>
  <si>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</si>
  <si>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</si>
  <si>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</si>
  <si>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</si>
  <si>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</si>
  <si>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</si>
  <si>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</si>
  <si>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</si>
  <si>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</si>
  <si>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</si>
  <si>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</si>
  <si>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</si>
  <si>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</si>
  <si>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</si>
  <si>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</si>
  <si>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</si>
  <si>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</si>
  <si>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</si>
  <si>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</si>
  <si>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</si>
  <si>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</si>
  <si>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</si>
  <si>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</si>
  <si>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</si>
  <si>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</si>
  <si>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</si>
  <si>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</si>
  <si>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</si>
  <si>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</si>
  <si>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</si>
  <si>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</si>
  <si>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</si>
  <si>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</si>
  <si>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</si>
  <si>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</si>
  <si>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</si>
  <si>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</si>
  <si>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</si>
  <si>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</si>
  <si>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</si>
  <si>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</si>
  <si>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</si>
  <si>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</si>
  <si>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</si>
  <si>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</si>
  <si>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</si>
  <si>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</si>
  <si>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</si>
  <si>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</si>
  <si>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</si>
  <si>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</si>
  <si>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</si>
  <si>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</si>
  <si>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</si>
  <si>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</si>
  <si>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</si>
  <si>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</si>
  <si>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</si>
  <si>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</si>
  <si>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</si>
  <si>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</si>
  <si>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</si>
  <si>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</si>
  <si>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</si>
  <si>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</si>
  <si>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</si>
  <si>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</si>
  <si>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</si>
  <si>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</si>
  <si>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</si>
  <si>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</si>
  <si>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</si>
  <si>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</si>
  <si>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</si>
  <si>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</si>
  <si>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</si>
  <si>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</si>
  <si>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</si>
  <si>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</si>
  <si>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</si>
  <si>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</si>
  <si>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</si>
  <si>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</si>
  <si>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</si>
  <si>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</si>
  <si>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</si>
  <si>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</si>
  <si>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</si>
  <si>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</si>
  <si>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</si>
  <si>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</si>
  <si>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</si>
  <si>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</si>
  <si>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</si>
  <si>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</si>
  <si>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</si>
  <si>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</si>
  <si>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</si>
  <si>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</si>
  <si>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</si>
  <si>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</si>
  <si>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</si>
  <si>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</si>
  <si>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</si>
  <si>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</si>
  <si>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</si>
  <si>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</si>
  <si>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</si>
  <si>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</si>
  <si>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</si>
  <si>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</si>
  <si>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</si>
  <si>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</si>
  <si>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</si>
  <si>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</si>
  <si>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</si>
  <si>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</si>
  <si>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</si>
  <si>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</si>
  <si>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</si>
  <si>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</si>
  <si>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</si>
  <si>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</si>
  <si>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</si>
  <si>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</si>
  <si>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</si>
  <si>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</si>
  <si>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</si>
  <si>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</si>
  <si>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</si>
  <si>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</si>
  <si>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</si>
  <si>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</si>
  <si>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</si>
  <si>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</si>
  <si>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</si>
  <si>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</si>
  <si>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</si>
  <si>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</si>
  <si>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</si>
  <si>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</si>
  <si>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</si>
  <si>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</si>
  <si>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</si>
  <si>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</si>
  <si>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</si>
  <si>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</si>
  <si>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</si>
  <si>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</si>
  <si>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</si>
  <si>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</si>
  <si>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</si>
  <si>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</si>
  <si>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</si>
  <si>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</si>
  <si>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</si>
  <si>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</si>
  <si>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</si>
  <si>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</si>
  <si>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</si>
  <si>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</si>
  <si>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</si>
  <si>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</si>
  <si>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</si>
  <si>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</si>
  <si>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</si>
  <si>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</si>
  <si>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</si>
  <si>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</si>
  <si>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</si>
  <si>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</si>
  <si>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</si>
  <si>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</si>
  <si>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</si>
  <si>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</si>
  <si>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</si>
  <si>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</si>
  <si>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</si>
  <si>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</si>
  <si>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</si>
  <si>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</si>
  <si>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</si>
  <si>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</si>
  <si>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</si>
  <si>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</si>
  <si>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</si>
  <si>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</si>
  <si>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</si>
  <si>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</si>
  <si>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</si>
  <si>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</si>
  <si>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</si>
  <si>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</si>
  <si>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</si>
  <si>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</si>
  <si>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</si>
  <si>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</si>
  <si>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</si>
  <si>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</si>
  <si>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</si>
  <si>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</si>
  <si>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</si>
  <si>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</si>
  <si>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</si>
  <si>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</si>
  <si>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</si>
  <si>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</si>
  <si>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</si>
  <si>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</si>
  <si>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</si>
  <si>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</si>
  <si>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</si>
  <si>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</si>
  <si>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</si>
  <si>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</si>
  <si>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</si>
  <si>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</si>
  <si>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</si>
  <si>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</si>
  <si>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</si>
  <si>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</si>
  <si>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</si>
  <si>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</si>
  <si>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</si>
  <si>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</si>
  <si>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</si>
  <si>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</si>
  <si>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</si>
  <si>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</si>
  <si>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</si>
  <si>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</si>
  <si>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</si>
  <si>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</si>
  <si>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</si>
  <si>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</si>
  <si>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</si>
  <si>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</si>
  <si>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</si>
  <si>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</si>
  <si>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</si>
  <si>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</si>
  <si>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</si>
  <si>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</si>
  <si>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</si>
  <si>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</si>
  <si>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</si>
  <si>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</si>
  <si>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</si>
  <si>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</si>
  <si>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</si>
  <si>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</si>
  <si>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</si>
  <si>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</si>
  <si>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</si>
  <si>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</si>
  <si>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</si>
  <si>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</si>
  <si>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</si>
  <si>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</si>
  <si>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</si>
  <si>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</si>
  <si>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</si>
  <si>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</si>
  <si>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</si>
  <si>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</si>
  <si>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</si>
  <si>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</si>
  <si>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</si>
  <si>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</si>
  <si>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</si>
  <si>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</si>
  <si>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</si>
  <si>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</si>
  <si>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</si>
  <si>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</si>
  <si>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</si>
  <si>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</si>
  <si>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</si>
  <si>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</si>
  <si>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</si>
  <si>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</si>
  <si>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</si>
  <si>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</si>
  <si>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</si>
  <si>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</si>
  <si>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</si>
  <si>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</si>
  <si>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</si>
  <si>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</si>
  <si>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</si>
  <si>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</si>
  <si>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</si>
  <si>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</si>
  <si>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</si>
  <si>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</si>
  <si>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</si>
  <si>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</si>
  <si>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</si>
  <si>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</si>
  <si>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</si>
  <si>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</si>
  <si>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</si>
  <si>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</si>
  <si>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</si>
  <si>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</si>
  <si>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</si>
  <si>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</si>
  <si>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</si>
  <si>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</si>
  <si>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</si>
  <si>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</si>
  <si>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</si>
  <si>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</si>
  <si>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</si>
  <si>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</si>
  <si>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</si>
  <si>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</si>
  <si>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</si>
  <si>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</si>
  <si>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</si>
  <si>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</si>
  <si>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</si>
  <si>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</si>
  <si>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</si>
  <si>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</si>
  <si>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</si>
  <si>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</si>
  <si>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</si>
  <si>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</si>
  <si>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</si>
  <si>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</si>
  <si>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</si>
  <si>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</si>
  <si>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</si>
  <si>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</si>
  <si>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</si>
  <si>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</si>
  <si>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</si>
  <si>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</si>
  <si>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</si>
  <si>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</si>
  <si>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</si>
  <si>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</si>
  <si>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</si>
  <si>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</si>
  <si>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</si>
  <si>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</si>
  <si>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</si>
  <si>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</si>
  <si>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</si>
  <si>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</si>
  <si>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</si>
  <si>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</si>
  <si>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</si>
  <si>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</si>
  <si>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</si>
  <si>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</si>
  <si>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</si>
  <si>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</si>
  <si>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</si>
  <si>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</si>
  <si>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</si>
  <si>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</si>
  <si>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</si>
  <si>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</si>
  <si>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</si>
  <si>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</si>
  <si>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</si>
  <si>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</si>
  <si>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</si>
  <si>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</si>
  <si>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</si>
  <si>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</si>
  <si>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</si>
  <si>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</si>
  <si>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</si>
  <si>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</si>
  <si>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</si>
  <si>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</si>
  <si>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</si>
  <si>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</si>
  <si>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</si>
  <si>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</si>
  <si>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</si>
  <si>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</si>
  <si>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</si>
  <si>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</si>
  <si>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</si>
  <si>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</si>
  <si>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</si>
  <si>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</si>
  <si>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</si>
  <si>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</si>
  <si>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</si>
  <si>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</si>
  <si>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</si>
  <si>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</si>
  <si>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</si>
  <si>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</si>
  <si>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</si>
  <si>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</si>
  <si>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</si>
  <si>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</si>
  <si>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</si>
  <si>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</si>
  <si>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</si>
  <si>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</si>
  <si>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</si>
  <si>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</si>
  <si>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</si>
  <si>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</si>
  <si>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</si>
  <si>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</si>
  <si>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</si>
  <si>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</si>
  <si>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</si>
  <si>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</si>
  <si>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</si>
  <si>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</si>
  <si>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</si>
  <si>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</si>
  <si>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</si>
  <si>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</si>
  <si>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</si>
  <si>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</si>
  <si>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</si>
  <si>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</si>
  <si>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</si>
  <si>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</si>
  <si>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</si>
  <si>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</si>
  <si>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</si>
  <si>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</si>
  <si>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</si>
  <si>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</si>
  <si>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</si>
  <si>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</si>
  <si>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</si>
  <si>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</si>
  <si>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</si>
  <si>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</si>
  <si>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</si>
  <si>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</si>
  <si>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</si>
  <si>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</si>
  <si>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</si>
  <si>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</si>
  <si>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</si>
  <si>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</si>
  <si>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</si>
  <si>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</si>
  <si>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</si>
  <si>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</si>
  <si>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</si>
  <si>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</si>
  <si>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</si>
  <si>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</si>
  <si>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</si>
  <si>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</si>
  <si>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</si>
  <si>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</si>
  <si>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</si>
  <si>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</si>
  <si>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</si>
  <si>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</si>
  <si>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</si>
  <si>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</si>
  <si>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</si>
  <si>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</si>
  <si>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</si>
  <si>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</si>
  <si>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</si>
  <si>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</si>
  <si>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</si>
  <si>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</si>
  <si>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</si>
  <si>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</si>
  <si>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</si>
  <si>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</si>
  <si>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</si>
  <si>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</si>
  <si>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</si>
  <si>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</si>
  <si>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</si>
  <si>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</si>
  <si>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</si>
  <si>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</si>
  <si>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</si>
  <si>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</si>
  <si>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</si>
  <si>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</si>
  <si>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</si>
  <si>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</si>
  <si>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</si>
  <si>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</si>
  <si>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</si>
  <si>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</si>
  <si>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</si>
  <si>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</si>
  <si>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</si>
  <si>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</si>
  <si>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</si>
  <si>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</si>
  <si>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</si>
  <si>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</si>
  <si>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</si>
  <si>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</si>
  <si>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</si>
  <si>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</si>
  <si>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</si>
  <si>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</si>
  <si>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</si>
  <si>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</si>
  <si>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</si>
  <si>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</si>
  <si>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</si>
  <si>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</si>
  <si>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</si>
  <si>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</si>
  <si>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</si>
  <si>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</si>
  <si>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</si>
  <si>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</si>
  <si>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</si>
  <si>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</si>
  <si>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</si>
  <si>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</si>
  <si>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</si>
  <si>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</si>
  <si>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</si>
  <si>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</si>
  <si>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</si>
  <si>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</si>
  <si>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</si>
  <si>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</si>
  <si>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</si>
  <si>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</si>
  <si>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</si>
  <si>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</si>
  <si>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</si>
  <si>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</si>
  <si>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</si>
  <si>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</si>
  <si>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</si>
  <si>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</si>
  <si>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</si>
  <si>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</si>
  <si>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</si>
  <si>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</si>
  <si>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</si>
  <si>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</si>
  <si>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</si>
  <si>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</si>
  <si>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</si>
  <si>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</si>
  <si>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</si>
  <si>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</si>
  <si>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</si>
  <si>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</si>
  <si>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</si>
  <si>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</si>
  <si>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</si>
  <si>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</si>
  <si>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</si>
  <si>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</si>
  <si>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</si>
  <si>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</si>
  <si>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</si>
  <si>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</si>
  <si>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</si>
  <si>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</si>
  <si>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</si>
  <si>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</si>
  <si>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</si>
  <si>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</si>
  <si>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</si>
  <si>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</si>
  <si>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</si>
  <si>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</si>
  <si>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</si>
  <si>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</si>
  <si>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</si>
  <si>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</si>
  <si>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</si>
  <si>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</si>
  <si>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</si>
  <si>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</si>
  <si>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</si>
  <si>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</si>
  <si>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</si>
  <si>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</si>
  <si>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</si>
  <si>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</si>
  <si>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</si>
  <si>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</si>
  <si>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</si>
  <si>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</si>
  <si>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</si>
  <si>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</si>
  <si>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</si>
  <si>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</si>
  <si>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</si>
  <si>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</si>
  <si>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</si>
  <si>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</si>
  <si>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</si>
  <si>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</si>
  <si>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</si>
  <si>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</si>
  <si>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</si>
  <si>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</si>
  <si>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</si>
  <si>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</si>
  <si>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</si>
  <si>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</si>
  <si>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</si>
  <si>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</si>
  <si>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</si>
  <si>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</si>
  <si>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</si>
  <si>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</si>
  <si>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</si>
  <si>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</si>
  <si>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</si>
  <si>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</si>
  <si>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</si>
  <si>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</si>
  <si>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</si>
  <si>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</si>
  <si>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</si>
  <si>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</si>
  <si>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</si>
  <si>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</si>
  <si>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</si>
  <si>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</si>
  <si>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</si>
  <si>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</si>
  <si>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</si>
  <si>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</si>
  <si>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</si>
  <si>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</si>
  <si>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</si>
  <si>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</si>
  <si>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</si>
  <si>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</si>
  <si>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</si>
  <si>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</si>
  <si>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</si>
  <si>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</si>
  <si>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</si>
  <si>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</si>
  <si>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</si>
  <si>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</si>
  <si>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</si>
  <si>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</si>
  <si>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</si>
  <si>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</si>
  <si>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</si>
  <si>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</si>
  <si>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</si>
  <si>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</si>
  <si>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</si>
  <si>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</si>
  <si>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</si>
  <si>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</si>
  <si>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</si>
  <si>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</si>
  <si>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</si>
  <si>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</si>
  <si>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</si>
  <si>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</si>
  <si>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</si>
  <si>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</si>
  <si>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</si>
  <si>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</si>
  <si>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</si>
  <si>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</si>
  <si>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</si>
  <si>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</si>
  <si>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</si>
  <si>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</si>
  <si>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</si>
  <si>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</si>
  <si>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</si>
  <si>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</si>
  <si>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</si>
  <si>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</si>
  <si>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</si>
  <si>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</si>
  <si>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</si>
  <si>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</si>
  <si>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</si>
  <si>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</si>
  <si>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</si>
  <si>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</si>
  <si>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</si>
  <si>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</si>
  <si>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</si>
  <si>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</si>
  <si>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</si>
  <si>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</si>
  <si>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</si>
  <si>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</si>
  <si>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</si>
  <si>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</si>
  <si>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</si>
  <si>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</si>
  <si>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</si>
  <si>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</si>
  <si>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</si>
  <si>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</si>
  <si>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</si>
  <si>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</si>
  <si>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</si>
  <si>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</si>
  <si>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</si>
  <si>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</si>
  <si>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</si>
  <si>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</si>
  <si>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</si>
  <si>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</si>
  <si>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</si>
  <si>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</si>
  <si>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</si>
  <si>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</si>
  <si>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</si>
  <si>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</si>
  <si>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</si>
  <si>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</si>
  <si>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</si>
  <si>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</si>
  <si>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</si>
  <si>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</si>
  <si>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</si>
  <si>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</si>
  <si>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</si>
  <si>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</si>
  <si>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</si>
  <si>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</si>
  <si>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</si>
  <si>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</si>
  <si>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</si>
  <si>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</si>
  <si>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</si>
  <si>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</si>
  <si>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</si>
  <si>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</si>
  <si>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</si>
  <si>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</si>
  <si>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</si>
  <si>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</si>
  <si>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</si>
  <si>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</si>
  <si>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</si>
  <si>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</si>
  <si>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</si>
  <si>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</si>
  <si>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</si>
  <si>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</si>
  <si>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</si>
  <si>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</si>
  <si>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</si>
  <si>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</si>
  <si>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</si>
  <si>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</si>
  <si>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</si>
  <si>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</si>
  <si>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</si>
  <si>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</si>
  <si>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</si>
  <si>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</si>
  <si>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</si>
  <si>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</si>
  <si>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</si>
  <si>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</si>
  <si>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</si>
  <si>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</si>
  <si>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</si>
  <si>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</si>
  <si>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</si>
  <si>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</si>
  <si>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</si>
  <si>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</si>
  <si>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</si>
  <si>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</si>
  <si>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</si>
  <si>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</si>
  <si>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</si>
  <si>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</si>
  <si>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</si>
  <si>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</si>
  <si>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</si>
  <si>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</si>
  <si>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</si>
  <si>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</si>
  <si>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</si>
  <si>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</si>
  <si>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</si>
  <si>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</si>
  <si>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</si>
  <si>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</si>
  <si>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</si>
  <si>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</si>
  <si>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</si>
  <si>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</si>
  <si>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</si>
  <si>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</si>
  <si>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</si>
  <si>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</si>
  <si>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</si>
  <si>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</si>
  <si>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</si>
  <si>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</si>
  <si>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</si>
  <si>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</si>
  <si>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</si>
  <si>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</si>
  <si>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</si>
  <si>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</si>
  <si>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</si>
  <si>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</si>
  <si>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</si>
  <si>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</si>
  <si>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</si>
  <si>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</si>
  <si>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</si>
  <si>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</si>
  <si>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</si>
  <si>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</si>
  <si>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</si>
  <si>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</si>
  <si>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</si>
  <si>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</si>
  <si>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</si>
  <si>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</si>
  <si>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</si>
  <si>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</si>
  <si>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</si>
  <si>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</si>
  <si>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</si>
  <si>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</si>
  <si>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</si>
  <si>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</si>
  <si>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</si>
  <si>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</si>
  <si>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</si>
  <si>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</si>
  <si>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</si>
  <si>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</si>
  <si>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</si>
  <si>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</si>
  <si>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</si>
  <si>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</si>
  <si>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</si>
  <si>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</si>
  <si>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</si>
  <si>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</si>
  <si>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</si>
  <si>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</si>
  <si>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</si>
  <si>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</si>
  <si>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</si>
  <si>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</si>
  <si>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</si>
  <si>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</si>
  <si>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</si>
  <si>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</si>
  <si>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</si>
  <si>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</si>
  <si>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</si>
  <si>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</si>
  <si>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</si>
  <si>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</si>
  <si>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</si>
  <si>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</si>
  <si>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</si>
  <si>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</si>
  <si>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</si>
  <si>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</si>
  <si>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</si>
  <si>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</si>
  <si>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</si>
  <si>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</si>
  <si>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</si>
  <si>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</si>
  <si>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</si>
  <si>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</si>
  <si>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</si>
  <si>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</si>
  <si>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</si>
  <si>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</si>
  <si>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</si>
  <si>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</si>
  <si>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</si>
  <si>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</si>
  <si>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</si>
  <si>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</si>
  <si>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</si>
  <si>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</si>
  <si>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</si>
  <si>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</si>
  <si>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</si>
  <si>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</si>
  <si>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</si>
  <si>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</si>
  <si>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</si>
  <si>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</si>
  <si>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</si>
  <si>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</si>
  <si>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</si>
  <si>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</si>
  <si>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</si>
  <si>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</si>
  <si>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</si>
  <si>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</si>
  <si>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</si>
  <si>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</si>
  <si>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</si>
  <si>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</si>
  <si>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</si>
  <si>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</si>
  <si>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</si>
  <si>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</si>
  <si>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</si>
  <si>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</si>
  <si>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</si>
  <si>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</si>
  <si>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</si>
  <si>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</si>
  <si>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</si>
  <si>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</si>
  <si>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</si>
  <si>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</si>
  <si>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</si>
  <si>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</si>
  <si>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</si>
  <si>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</si>
  <si>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</si>
  <si>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</si>
  <si>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</si>
  <si>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</si>
  <si>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</si>
  <si>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</si>
  <si>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</si>
  <si>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</si>
  <si>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</si>
  <si>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</si>
  <si>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</si>
  <si>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</si>
  <si>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</si>
  <si>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</si>
  <si>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</si>
  <si>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</si>
  <si>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</si>
  <si>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</si>
  <si>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</si>
  <si>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</si>
  <si>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</si>
  <si>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</si>
  <si>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</si>
  <si>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</si>
  <si>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</si>
  <si>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</si>
  <si>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</si>
  <si>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</si>
  <si>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</si>
  <si>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</si>
  <si>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</si>
  <si>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</si>
  <si>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</si>
  <si>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</si>
  <si>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</si>
  <si>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</si>
  <si>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</si>
  <si>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</si>
  <si>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</si>
  <si>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</si>
  <si>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</si>
  <si>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</si>
  <si>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</si>
  <si>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</si>
  <si>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</si>
  <si>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</si>
  <si>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</si>
  <si>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</si>
  <si>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</si>
  <si>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</si>
  <si>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</si>
  <si>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</si>
  <si>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</si>
  <si>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</si>
  <si>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</si>
  <si>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</si>
  <si>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</si>
  <si>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</si>
  <si>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</si>
  <si>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</si>
  <si>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</si>
  <si>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</si>
  <si>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</si>
  <si>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</si>
  <si>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</si>
  <si>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</si>
  <si>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</si>
  <si>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</si>
  <si>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</si>
  <si>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</si>
  <si>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</si>
  <si>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</si>
  <si>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</si>
  <si>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</si>
  <si>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</si>
  <si>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</si>
  <si>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</si>
  <si>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</si>
  <si>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</si>
  <si>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</si>
  <si>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</si>
  <si>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</si>
  <si>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</si>
  <si>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</si>
  <si>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</si>
  <si>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</si>
  <si>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</si>
  <si>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</si>
  <si>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</si>
  <si>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</si>
  <si>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</si>
  <si>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</si>
  <si>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</si>
  <si>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</si>
  <si>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</si>
  <si>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</si>
  <si>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</si>
  <si>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</si>
  <si>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</si>
  <si>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</si>
  <si>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</si>
  <si>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</si>
  <si>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</si>
  <si>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</si>
  <si>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</si>
  <si>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</si>
  <si>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</si>
  <si>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</si>
  <si>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</si>
  <si>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</si>
  <si>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</si>
  <si>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</si>
  <si>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</si>
  <si>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</si>
  <si>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</si>
  <si>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</si>
  <si>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</si>
  <si>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</si>
  <si>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</si>
  <si>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</si>
  <si>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</si>
  <si>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</si>
  <si>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</si>
  <si>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</si>
  <si>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</si>
  <si>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</si>
  <si>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</si>
  <si>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</si>
  <si>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</si>
  <si>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</si>
  <si>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</si>
  <si>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</si>
  <si>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</si>
  <si>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</si>
  <si>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</si>
  <si>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</si>
  <si>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</si>
  <si>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</si>
  <si>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</si>
  <si>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</si>
  <si>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</si>
  <si>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</si>
  <si>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</si>
  <si>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</si>
  <si>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</si>
  <si>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</si>
  <si>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</si>
  <si>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</si>
  <si>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</si>
  <si>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</si>
  <si>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</si>
  <si>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</si>
  <si>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</si>
  <si>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</si>
  <si>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</si>
  <si>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</si>
  <si>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</si>
  <si>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</si>
  <si>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</si>
  <si>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</si>
  <si>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</si>
  <si>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</si>
  <si>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</si>
  <si>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</si>
  <si>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</si>
  <si>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</si>
  <si>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</si>
  <si>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</si>
  <si>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</si>
  <si>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</si>
  <si>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</si>
  <si>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</si>
  <si>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</si>
  <si>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</si>
  <si>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</si>
  <si>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</si>
  <si>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</si>
  <si>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</si>
  <si>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</si>
  <si>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</si>
  <si>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</si>
  <si>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</si>
  <si>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</si>
  <si>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</si>
  <si>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</si>
  <si>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</si>
  <si>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</si>
  <si>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</si>
  <si>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</si>
  <si>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</si>
  <si>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</si>
  <si>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</si>
  <si>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</si>
  <si>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</si>
  <si>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</si>
  <si>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</si>
  <si>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</si>
  <si>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</si>
  <si>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</si>
  <si>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</si>
  <si>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</si>
  <si>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</si>
  <si>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</si>
  <si>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</si>
  <si>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</si>
  <si>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</si>
  <si>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</si>
  <si>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</si>
  <si>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</si>
  <si>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</si>
  <si>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</si>
  <si>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</si>
  <si>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</si>
  <si>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</si>
  <si>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</si>
  <si>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</si>
  <si>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</si>
  <si>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</si>
  <si>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</si>
  <si>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</si>
  <si>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</si>
  <si>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</si>
  <si>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</si>
  <si>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</si>
  <si>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</si>
  <si>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</si>
  <si>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</si>
  <si>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</si>
  <si>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</si>
  <si>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</si>
  <si>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</si>
  <si>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</si>
  <si>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</si>
  <si>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</si>
  <si>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</si>
  <si>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</si>
  <si>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</si>
  <si>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</si>
  <si>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</si>
  <si>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</si>
  <si>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</si>
  <si>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</si>
  <si>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</si>
  <si>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</si>
  <si>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</si>
  <si>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</si>
  <si>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</si>
  <si>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</si>
  <si>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</si>
  <si>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</si>
  <si>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</si>
  <si>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</si>
  <si>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</si>
  <si>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</si>
  <si>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</si>
  <si>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</si>
  <si>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</si>
  <si>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</si>
  <si>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</si>
  <si>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</si>
  <si>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</si>
  <si>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</si>
  <si>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</si>
  <si>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</si>
  <si>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</si>
  <si>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</si>
  <si>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</si>
  <si>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</si>
  <si>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</si>
  <si>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</si>
  <si>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</si>
  <si>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</si>
  <si>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</si>
  <si>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</si>
  <si>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</si>
  <si>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</si>
  <si>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</si>
  <si>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</si>
  <si>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</si>
  <si>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</si>
  <si>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</si>
  <si>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</si>
  <si>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</si>
  <si>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</si>
  <si>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</si>
  <si>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</si>
  <si>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</si>
  <si>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</si>
  <si>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</si>
  <si>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</si>
  <si>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</si>
  <si>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</si>
  <si>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</si>
  <si>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</si>
  <si>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</si>
  <si>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</si>
  <si>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</si>
  <si>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</si>
  <si>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</si>
  <si>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</si>
  <si>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</si>
  <si>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</si>
  <si>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</si>
  <si>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</si>
  <si>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</si>
  <si>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</si>
  <si>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</si>
  <si>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</si>
  <si>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</si>
  <si>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</si>
  <si>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</si>
  <si>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</si>
  <si>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</si>
  <si>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</si>
  <si>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</si>
  <si>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</si>
  <si>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</si>
  <si>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</si>
  <si>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</si>
  <si>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</si>
  <si>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</si>
  <si>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</si>
  <si>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</si>
  <si>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</si>
  <si>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</si>
  <si>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</si>
  <si>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</si>
  <si>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</si>
  <si>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</si>
  <si>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</si>
  <si>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</si>
  <si>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</si>
  <si>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</si>
  <si>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</si>
  <si>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</si>
  <si>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</si>
  <si>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</si>
  <si>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</si>
  <si>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</si>
  <si>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</si>
  <si>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</si>
  <si>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</si>
  <si>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</si>
  <si>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</si>
  <si>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</si>
  <si>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</si>
  <si>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</si>
  <si>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</si>
  <si>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</si>
  <si>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</si>
  <si>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</si>
  <si>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</si>
  <si>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</si>
  <si>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</si>
  <si>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</si>
  <si>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</si>
  <si>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</si>
  <si>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</si>
  <si>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</si>
  <si>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</si>
  <si>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</si>
  <si>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</si>
  <si>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</si>
  <si>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</si>
  <si>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</si>
  <si>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</si>
  <si>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</si>
  <si>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</si>
  <si>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</si>
  <si>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</si>
  <si>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</si>
  <si>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</si>
  <si>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</si>
  <si>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</si>
  <si>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</si>
  <si>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</si>
  <si>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</si>
  <si>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</si>
  <si>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</si>
  <si>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</si>
  <si>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</si>
  <si>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</si>
  <si>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</si>
  <si>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</si>
  <si>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</si>
  <si>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</si>
  <si>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</si>
  <si>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</si>
  <si>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</si>
  <si>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</si>
  <si>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</si>
  <si>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</si>
  <si>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</si>
  <si>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</si>
  <si>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</si>
  <si>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</si>
  <si>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</si>
  <si>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</si>
  <si>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</si>
  <si>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</si>
  <si>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</si>
  <si>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</si>
  <si>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</si>
  <si>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</si>
  <si>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</si>
  <si>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</si>
  <si>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</si>
  <si>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</si>
  <si>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</si>
  <si>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</si>
  <si>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</si>
  <si>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</si>
  <si>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</si>
  <si>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</si>
  <si>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</si>
  <si>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</si>
  <si>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</si>
  <si>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</si>
  <si>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</si>
  <si>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</si>
  <si>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</si>
  <si>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</si>
  <si>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</si>
  <si>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</si>
  <si>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</si>
  <si>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</si>
  <si>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</si>
  <si>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</si>
  <si>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</si>
  <si>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</si>
  <si>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</si>
  <si>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</si>
  <si>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</si>
  <si>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</si>
  <si>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</si>
  <si>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</si>
  <si>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</si>
  <si>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</si>
  <si>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</si>
  <si>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</si>
  <si>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</si>
  <si>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</si>
  <si>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</si>
  <si>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</si>
  <si>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</si>
  <si>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</si>
  <si>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</si>
  <si>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</si>
  <si>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</si>
  <si>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</si>
  <si>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</si>
  <si>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</si>
  <si>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</si>
  <si>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</si>
  <si>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</si>
  <si>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</si>
  <si>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</si>
  <si>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</si>
  <si>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</si>
  <si>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</si>
  <si>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</si>
  <si>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</si>
  <si>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</si>
  <si>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</si>
  <si>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</si>
  <si>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</si>
  <si>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</si>
  <si>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</si>
  <si>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</si>
  <si>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</si>
  <si>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</si>
  <si>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</si>
  <si>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</si>
  <si>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</si>
  <si>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</si>
  <si>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</si>
  <si>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</si>
  <si>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</si>
  <si>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</si>
  <si>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</si>
  <si>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</si>
  <si>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</si>
  <si>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</si>
  <si>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</si>
  <si>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</si>
  <si>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</si>
  <si>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</si>
  <si>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</si>
  <si>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</si>
  <si>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</si>
  <si>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</si>
  <si>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</si>
  <si>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</si>
  <si>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</si>
  <si>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</si>
  <si>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</si>
  <si>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</si>
  <si>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</si>
  <si>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</si>
  <si>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</si>
  <si>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</si>
  <si>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</si>
  <si>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</si>
  <si>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</si>
  <si>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</si>
  <si>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</si>
  <si>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</si>
  <si>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</si>
  <si>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</si>
  <si>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</si>
  <si>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</si>
  <si>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</si>
  <si>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</si>
  <si>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</si>
  <si>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</si>
  <si>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</si>
  <si>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</si>
  <si>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</si>
  <si>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</si>
  <si>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</si>
  <si>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</si>
  <si>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</si>
  <si>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</si>
  <si>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</si>
  <si>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</si>
  <si>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</si>
  <si>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</si>
  <si>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</si>
  <si>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</si>
  <si>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</si>
  <si>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</si>
  <si>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</si>
  <si>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</si>
  <si>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</si>
  <si>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</si>
  <si>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</si>
  <si>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</si>
  <si>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</si>
  <si>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</si>
  <si>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</si>
  <si>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</si>
  <si>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</si>
  <si>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</si>
  <si>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</si>
  <si>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</si>
  <si>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</si>
  <si>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</si>
  <si>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</si>
  <si>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</si>
  <si>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</si>
  <si>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</si>
  <si>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</si>
  <si>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</si>
  <si>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</si>
  <si>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</si>
  <si>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</si>
  <si>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</si>
  <si>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</si>
  <si>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</si>
  <si>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</si>
  <si>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</si>
  <si>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</si>
  <si>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</si>
  <si>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</si>
  <si>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</si>
  <si>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</si>
  <si>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</si>
  <si>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</si>
  <si>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</si>
  <si>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</si>
  <si>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</si>
  <si>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</si>
  <si>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</si>
  <si>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</si>
  <si>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</si>
  <si>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</si>
  <si>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</si>
  <si>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</si>
  <si>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</si>
  <si>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</si>
  <si>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</si>
  <si>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</si>
  <si>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</si>
  <si>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</si>
  <si>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</si>
  <si>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</si>
  <si>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</si>
  <si>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</si>
  <si>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</si>
  <si>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</si>
  <si>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</si>
  <si>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</si>
  <si>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</si>
  <si>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</si>
  <si>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</si>
  <si>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</si>
  <si>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</si>
  <si>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</si>
  <si>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</si>
  <si>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</si>
  <si>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</si>
  <si>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</si>
  <si>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</si>
  <si>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</si>
  <si>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</si>
  <si>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</si>
  <si>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</si>
  <si>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</si>
  <si>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</si>
  <si>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</si>
  <si>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</si>
  <si>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</si>
  <si>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</si>
  <si>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</si>
  <si>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</si>
  <si>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</si>
  <si>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</si>
  <si>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</si>
  <si>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</si>
  <si>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</si>
  <si>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</si>
  <si>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</si>
  <si>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</si>
  <si>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</si>
  <si>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</si>
  <si>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</si>
  <si>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</si>
  <si>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</si>
  <si>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</si>
  <si>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</si>
  <si>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</si>
  <si>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</si>
  <si>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</si>
  <si>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</si>
  <si>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</si>
  <si>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</si>
  <si>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</si>
  <si>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</si>
  <si>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</si>
  <si>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</si>
  <si>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</si>
  <si>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</si>
  <si>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</si>
  <si>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</si>
  <si>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</si>
  <si>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</si>
  <si>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</si>
  <si>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</si>
  <si>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</si>
  <si>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</si>
  <si>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</si>
  <si>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</si>
  <si>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</si>
  <si>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</si>
  <si>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</si>
  <si>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</si>
  <si>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</si>
  <si>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</si>
  <si>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</si>
  <si>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</si>
  <si>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</si>
  <si>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</si>
  <si>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</si>
  <si>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</si>
  <si>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</si>
  <si>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</si>
  <si>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</si>
  <si>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</si>
  <si>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</si>
  <si>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</si>
  <si>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</si>
  <si>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</si>
  <si>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</si>
  <si>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</si>
  <si>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</si>
  <si>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</si>
  <si>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</si>
  <si>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</si>
  <si>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</si>
  <si>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</si>
  <si>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</si>
  <si>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</si>
  <si>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</si>
  <si>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</si>
  <si>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</si>
  <si>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</si>
  <si>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</si>
  <si>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</si>
  <si>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</si>
  <si>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</si>
  <si>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</si>
  <si>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</si>
  <si>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</si>
  <si>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</si>
  <si>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</si>
  <si>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</si>
  <si>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</si>
  <si>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</si>
  <si>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</si>
  <si>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</si>
  <si>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</si>
  <si>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</si>
  <si>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</si>
  <si>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</si>
  <si>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</si>
  <si>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</si>
  <si>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</si>
  <si>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</si>
  <si>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</si>
  <si>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</si>
  <si>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</si>
  <si>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</si>
  <si>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</si>
  <si>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</si>
  <si>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</si>
  <si>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</si>
  <si>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</si>
  <si>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</si>
  <si>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</si>
  <si>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</si>
  <si>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</si>
  <si>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</si>
  <si>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</si>
  <si>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</si>
  <si>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</si>
  <si>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</si>
  <si>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</si>
  <si>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</si>
  <si>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</si>
  <si>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</si>
  <si>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</si>
  <si>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</si>
  <si>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</si>
  <si>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</si>
  <si>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</si>
  <si>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</si>
  <si>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</si>
  <si>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</si>
  <si>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</si>
  <si>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</si>
  <si>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</si>
  <si>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</si>
  <si>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</si>
  <si>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</si>
  <si>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</si>
  <si>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</si>
  <si>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</si>
  <si>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</si>
  <si>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</si>
  <si>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</si>
  <si>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</si>
  <si>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</si>
  <si>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</si>
  <si>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</si>
  <si>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</si>
  <si>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</si>
  <si>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</si>
  <si>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</si>
  <si>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</si>
  <si>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</si>
  <si>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</si>
  <si>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</si>
  <si>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</si>
  <si>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</si>
  <si>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</si>
  <si>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</si>
  <si>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</si>
  <si>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</si>
  <si>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</si>
  <si>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</si>
  <si>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</si>
  <si>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</si>
  <si>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</si>
  <si>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</si>
  <si>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</si>
  <si>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</si>
  <si>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</si>
  <si>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</si>
  <si>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</si>
  <si>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</si>
  <si>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</si>
  <si>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</si>
  <si>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</si>
  <si>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</si>
  <si>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</si>
  <si>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</si>
  <si>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</si>
  <si>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</si>
  <si>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</si>
  <si>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</si>
  <si>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</si>
  <si>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</si>
  <si>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</si>
  <si>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</si>
  <si>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</si>
  <si>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</si>
  <si>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</si>
  <si>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</si>
  <si>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</si>
  <si>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</si>
  <si>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</si>
  <si>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</si>
  <si>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</si>
  <si>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</si>
  <si>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</si>
  <si>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</si>
  <si>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</si>
  <si>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</si>
  <si>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</si>
  <si>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</si>
  <si>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</si>
  <si>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</si>
  <si>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</si>
  <si>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</si>
  <si>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</si>
  <si>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</si>
  <si>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</si>
  <si>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</si>
  <si>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</si>
  <si>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</si>
  <si>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</si>
  <si>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</si>
  <si>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</si>
  <si>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</si>
  <si>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</si>
  <si>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</si>
  <si>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</si>
  <si>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</si>
  <si>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</si>
  <si>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</si>
  <si>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</si>
  <si>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</si>
  <si>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</si>
  <si>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</si>
  <si>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</si>
  <si>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</si>
  <si>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</si>
  <si>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</si>
  <si>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</si>
  <si>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</si>
  <si>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</si>
  <si>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</si>
  <si>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</si>
  <si>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</si>
  <si>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</si>
  <si>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</si>
  <si>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</si>
  <si>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</si>
  <si>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</si>
  <si>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</si>
  <si>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</si>
  <si>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</si>
  <si>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</si>
  <si>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</si>
  <si>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</si>
  <si>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</si>
  <si>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</si>
  <si>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</si>
  <si>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</si>
  <si>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</si>
  <si>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</si>
  <si>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</si>
  <si>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</si>
  <si>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</si>
  <si>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</si>
  <si>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</si>
  <si>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</si>
  <si>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</si>
  <si>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</si>
  <si>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</si>
  <si>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</si>
  <si>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</si>
  <si>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</si>
  <si>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</si>
  <si>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</si>
  <si>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</si>
  <si>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</si>
  <si>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</si>
  <si>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</si>
  <si>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</si>
  <si>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</si>
  <si>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</si>
  <si>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</si>
  <si>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</si>
  <si>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</si>
  <si>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</si>
  <si>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</si>
  <si>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</si>
  <si>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</si>
  <si>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</si>
  <si>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</si>
  <si>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</si>
  <si>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</si>
  <si>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</si>
  <si>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</si>
  <si>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</si>
  <si>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</si>
  <si>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</si>
  <si>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</si>
  <si>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</si>
  <si>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</si>
  <si>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</si>
  <si>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</si>
  <si>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</si>
  <si>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</si>
  <si>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</si>
  <si>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</si>
  <si>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</si>
  <si>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</si>
  <si>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</si>
  <si>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</si>
  <si>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</si>
  <si>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</si>
  <si>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</si>
  <si>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</si>
  <si>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</si>
  <si>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</si>
  <si>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</si>
  <si>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</si>
  <si>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</si>
  <si>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</si>
  <si>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</si>
  <si>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</si>
  <si>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</si>
  <si>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</si>
  <si>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</si>
  <si>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</si>
  <si>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</si>
  <si>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</si>
  <si>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</si>
  <si>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</si>
  <si>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</si>
  <si>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</si>
  <si>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</si>
  <si>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</si>
  <si>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</si>
  <si>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</si>
  <si>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</si>
  <si>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</si>
  <si>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</si>
  <si>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</si>
  <si>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</si>
  <si>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</si>
  <si>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</si>
  <si>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</si>
  <si>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</si>
  <si>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</si>
  <si>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</si>
  <si>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</si>
  <si>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</si>
  <si>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</si>
  <si>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</si>
  <si>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</si>
  <si>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</si>
  <si>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</si>
  <si>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</si>
  <si>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</si>
  <si>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</si>
  <si>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</si>
  <si>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</si>
  <si>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</si>
  <si>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</si>
  <si>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</si>
  <si>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</si>
  <si>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</si>
  <si>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</si>
  <si>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</si>
  <si>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</si>
  <si>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</si>
  <si>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</si>
  <si>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</si>
  <si>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</si>
  <si>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</si>
  <si>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</si>
  <si>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</si>
  <si>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</si>
  <si>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</si>
  <si>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</si>
  <si>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</si>
  <si>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</si>
  <si>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</si>
  <si>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</si>
  <si>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</si>
  <si>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</si>
  <si>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</si>
  <si>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</si>
  <si>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</si>
  <si>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</si>
  <si>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</si>
  <si>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</si>
  <si>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</si>
  <si>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</si>
  <si>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</si>
  <si>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</si>
  <si>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</si>
  <si>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</si>
  <si>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</si>
  <si>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</si>
  <si>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</si>
  <si>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</si>
  <si>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</si>
  <si>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</si>
  <si>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</si>
  <si>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</si>
  <si>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</si>
  <si>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</si>
  <si>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</si>
  <si>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</si>
  <si>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</si>
  <si>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</si>
  <si>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</si>
  <si>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</si>
  <si>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</si>
  <si>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</si>
  <si>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</si>
  <si>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</si>
  <si>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</si>
  <si>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</si>
  <si>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</si>
  <si>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</si>
  <si>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</si>
  <si>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</si>
  <si>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</si>
  <si>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</si>
  <si>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</si>
  <si>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</si>
  <si>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</si>
  <si>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</si>
  <si>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</si>
  <si>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</si>
  <si>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</si>
  <si>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</si>
  <si>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</si>
  <si>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</si>
  <si>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</si>
  <si>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</si>
  <si>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</si>
  <si>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</si>
  <si>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</si>
  <si>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</si>
  <si>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</si>
  <si>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</si>
  <si>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</si>
  <si>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</si>
  <si>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</si>
  <si>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</si>
  <si>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</si>
  <si>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</si>
  <si>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</si>
  <si>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</si>
  <si>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</si>
  <si>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</si>
  <si>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</si>
  <si>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</si>
  <si>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</si>
  <si>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</si>
  <si>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</si>
  <si>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</si>
  <si>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</si>
  <si>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</si>
  <si>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</si>
  <si>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</si>
  <si>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</si>
  <si>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</si>
  <si>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</si>
  <si>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</si>
  <si>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</si>
  <si>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</si>
  <si>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</si>
  <si>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</si>
  <si>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</si>
  <si>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</si>
  <si>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</si>
  <si>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</si>
  <si>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</si>
  <si>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</si>
  <si>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</si>
  <si>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</si>
  <si>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</si>
  <si>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</si>
  <si>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</si>
  <si>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</si>
  <si>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</si>
  <si>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</si>
  <si>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</si>
  <si>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</si>
  <si>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</si>
  <si>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</si>
  <si>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</si>
  <si>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</si>
  <si>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</si>
  <si>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</si>
  <si>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</si>
  <si>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</si>
  <si>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</si>
  <si>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</si>
  <si>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</si>
  <si>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</si>
  <si>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</si>
  <si>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</si>
  <si>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</si>
  <si>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</si>
  <si>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</si>
  <si>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</si>
  <si>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</si>
  <si>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</si>
  <si>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</si>
  <si>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</si>
  <si>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</si>
  <si>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</si>
  <si>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</si>
  <si>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</si>
  <si>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</si>
  <si>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</si>
  <si>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</si>
  <si>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</si>
  <si>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</si>
  <si>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</si>
  <si>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</si>
  <si>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</si>
  <si>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</si>
  <si>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</si>
  <si>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</si>
  <si>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</si>
  <si>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</si>
  <si>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</si>
  <si>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</si>
  <si>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</si>
  <si>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</si>
  <si>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</si>
  <si>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</si>
  <si>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</si>
  <si>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</si>
  <si>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</si>
  <si>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</si>
  <si>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</si>
  <si>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</si>
  <si>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</si>
  <si>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</si>
  <si>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</si>
  <si>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</si>
  <si>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</si>
  <si>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</si>
  <si>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</si>
  <si>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</si>
  <si>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</si>
  <si>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</si>
  <si>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</si>
  <si>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</si>
  <si>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</si>
  <si>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</si>
  <si>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</si>
  <si>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</si>
  <si>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</si>
  <si>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</si>
  <si>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</si>
  <si>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</si>
  <si>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</si>
  <si>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</si>
  <si>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</si>
  <si>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</si>
  <si>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</si>
  <si>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</si>
  <si>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</si>
  <si>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</si>
  <si>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</si>
  <si>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</si>
  <si>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</si>
  <si>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</si>
  <si>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</si>
  <si>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</si>
  <si>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</si>
  <si>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</si>
  <si>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</si>
  <si>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</si>
  <si>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</si>
  <si>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</si>
  <si>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</si>
  <si>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</si>
  <si>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</si>
  <si>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</si>
  <si>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</si>
  <si>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</si>
  <si>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</si>
  <si>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</si>
  <si>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</si>
  <si>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</si>
  <si>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</si>
  <si>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</si>
  <si>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</si>
  <si>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</si>
  <si>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</si>
  <si>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</si>
  <si>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</si>
  <si>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</si>
  <si>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</si>
  <si>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</si>
  <si>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</si>
  <si>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</si>
  <si>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</si>
  <si>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</si>
  <si>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</si>
  <si>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</si>
  <si>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</si>
  <si>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</si>
  <si>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</si>
  <si>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</si>
  <si>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</si>
  <si>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</si>
  <si>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</si>
  <si>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</si>
  <si>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</si>
  <si>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</si>
  <si>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</si>
  <si>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</si>
  <si>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</si>
  <si>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</si>
  <si>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</si>
  <si>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</si>
  <si>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</si>
  <si>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</si>
  <si>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</si>
  <si>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</si>
  <si>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</si>
  <si>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</si>
  <si>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</si>
  <si>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</si>
  <si>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</si>
  <si>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</si>
  <si>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</si>
  <si>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</si>
  <si>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</si>
  <si>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</si>
  <si>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</si>
  <si>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</si>
  <si>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</si>
  <si>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</si>
  <si>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</si>
  <si>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</si>
  <si>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</si>
  <si>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</si>
  <si>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</si>
  <si>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</si>
  <si>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</si>
  <si>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</si>
  <si>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</si>
  <si>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</si>
  <si>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</si>
  <si>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</si>
  <si>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</si>
  <si>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</si>
  <si>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</si>
  <si>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</si>
  <si>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</si>
  <si>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</si>
  <si>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</si>
  <si>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</si>
  <si>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</si>
  <si>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</si>
  <si>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</si>
  <si>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</si>
  <si>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</si>
  <si>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</si>
  <si>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</si>
  <si>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</si>
  <si>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</si>
  <si>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</si>
  <si>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</si>
  <si>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</si>
  <si>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</si>
  <si>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</si>
  <si>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</si>
  <si>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</si>
  <si>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</si>
  <si>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</si>
  <si>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</si>
  <si>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</si>
  <si>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</si>
  <si>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</si>
  <si>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</si>
  <si>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</si>
  <si>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</si>
  <si>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</si>
  <si>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</si>
  <si>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</si>
  <si>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</si>
  <si>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</si>
  <si>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</si>
  <si>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</si>
  <si>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</si>
  <si>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</si>
  <si>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</si>
  <si>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</si>
  <si>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</si>
  <si>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</si>
  <si>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</si>
  <si>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</si>
  <si>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</si>
  <si>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</si>
  <si>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</si>
  <si>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</si>
  <si>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</si>
  <si>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</si>
  <si>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</si>
  <si>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</si>
  <si>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</si>
  <si>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</si>
  <si>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</si>
  <si>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</si>
  <si>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</si>
  <si>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</si>
  <si>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</si>
  <si>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</si>
  <si>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</si>
  <si>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</si>
  <si>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</si>
  <si>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</si>
  <si>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</si>
  <si>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</si>
  <si>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</si>
  <si>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</si>
  <si>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</si>
  <si>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</si>
  <si>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</si>
  <si>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</si>
  <si>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</si>
  <si>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</si>
  <si>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</si>
  <si>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</si>
  <si>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</si>
  <si>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</si>
  <si>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</si>
  <si>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</si>
  <si>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</si>
  <si>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</si>
  <si>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</si>
  <si>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</si>
  <si>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</si>
  <si>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</si>
  <si>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</si>
  <si>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</si>
  <si>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</si>
  <si>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</si>
  <si>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</si>
  <si>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</si>
  <si>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</si>
  <si>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</si>
  <si>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</si>
  <si>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</si>
  <si>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</si>
  <si>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</si>
  <si>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</si>
  <si>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</si>
  <si>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</si>
  <si>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</si>
  <si>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</si>
  <si>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</si>
  <si>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</si>
  <si>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</si>
  <si>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</si>
  <si>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</si>
  <si>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</si>
  <si>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</si>
  <si>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</si>
  <si>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</si>
  <si>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</si>
  <si>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</si>
  <si>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</si>
  <si>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</si>
  <si>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</si>
  <si>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</si>
  <si>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</si>
  <si>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</si>
  <si>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</si>
  <si>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</si>
  <si>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</si>
  <si>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</si>
  <si>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</si>
  <si>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</si>
  <si>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</si>
  <si>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</si>
  <si>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</si>
  <si>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</si>
  <si>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</si>
  <si>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</si>
  <si>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</si>
  <si>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</si>
  <si>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</si>
  <si>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</si>
  <si>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</si>
  <si>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</si>
  <si>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</si>
  <si>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</si>
  <si>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</si>
  <si>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</si>
  <si>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</si>
  <si>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</si>
  <si>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</si>
  <si>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</si>
  <si>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</si>
  <si>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</si>
  <si>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</si>
  <si>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</si>
  <si>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</si>
  <si>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</si>
  <si>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</si>
  <si>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</si>
  <si>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</si>
  <si>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</si>
  <si>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</si>
  <si>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</si>
  <si>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</si>
  <si>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</si>
  <si>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</si>
  <si>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</si>
  <si>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</si>
  <si>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</si>
  <si>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</si>
  <si>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</si>
  <si>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</si>
  <si>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</si>
  <si>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</si>
  <si>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</si>
  <si>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</si>
  <si>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</si>
  <si>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</si>
  <si>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</si>
  <si>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</si>
  <si>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</si>
  <si>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</si>
  <si>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</si>
  <si>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</si>
  <si>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</si>
  <si>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</si>
  <si>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</si>
  <si>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</si>
  <si>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</si>
  <si>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</si>
  <si>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</si>
  <si>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</si>
  <si>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</si>
  <si>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</si>
  <si>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</si>
  <si>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</si>
  <si>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</si>
  <si>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</si>
  <si>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</si>
  <si>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</si>
  <si>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</si>
  <si>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</si>
  <si>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</si>
  <si>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</si>
  <si>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</si>
  <si>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</si>
  <si>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</si>
  <si>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</si>
  <si>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</si>
  <si>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</si>
  <si>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</si>
  <si>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</si>
  <si>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</si>
  <si>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</si>
  <si>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</si>
  <si>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</si>
  <si>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</si>
  <si>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</si>
  <si>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</si>
  <si>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</si>
  <si>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</si>
  <si>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</si>
  <si>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</si>
  <si>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</si>
  <si>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</si>
  <si>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</si>
  <si>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</si>
  <si>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</si>
  <si>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</si>
  <si>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</si>
  <si>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</si>
  <si>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</si>
  <si>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</si>
  <si>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</si>
  <si>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</si>
  <si>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</si>
  <si>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</si>
  <si>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</si>
  <si>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</si>
  <si>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</si>
  <si>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</si>
  <si>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</si>
  <si>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</si>
  <si>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</si>
  <si>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</si>
  <si>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</si>
  <si>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</si>
  <si>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</si>
  <si>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</si>
  <si>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</si>
  <si>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</si>
  <si>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</si>
  <si>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</si>
  <si>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</si>
  <si>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</si>
  <si>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</si>
  <si>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</si>
  <si>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</si>
  <si>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</si>
  <si>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</si>
  <si>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</si>
  <si>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</si>
  <si>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</si>
  <si>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</si>
  <si>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</si>
  <si>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</si>
  <si>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</si>
  <si>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</si>
  <si>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</si>
  <si>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</si>
  <si>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</si>
  <si>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</si>
  <si>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</si>
  <si>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</si>
  <si>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</si>
  <si>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</si>
  <si>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</si>
  <si>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</si>
  <si>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</si>
  <si>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</si>
  <si>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</si>
  <si>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</si>
  <si>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</si>
  <si>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</si>
  <si>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</si>
  <si>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</si>
  <si>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</si>
  <si>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</si>
  <si>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</si>
  <si>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</si>
  <si>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</si>
  <si>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</si>
  <si>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</si>
  <si>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</si>
  <si>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</si>
  <si>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</si>
  <si>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</si>
  <si>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</si>
  <si>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</si>
  <si>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</si>
  <si>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</si>
  <si>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</si>
  <si>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</si>
  <si>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</si>
  <si>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</si>
  <si>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</si>
  <si>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</si>
  <si>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</si>
  <si>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</si>
  <si>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</si>
  <si>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</si>
  <si>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</si>
  <si>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</si>
  <si>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</si>
  <si>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</si>
  <si>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</si>
  <si>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</si>
  <si>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</si>
  <si>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</si>
  <si>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</si>
  <si>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</si>
  <si>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</si>
  <si>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</si>
  <si>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</si>
  <si>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</si>
  <si>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</si>
  <si>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</si>
  <si>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</si>
  <si>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</si>
  <si>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</si>
  <si>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</si>
  <si>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</si>
  <si>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</si>
  <si>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</si>
  <si>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</si>
  <si>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</si>
  <si>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</si>
  <si>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</si>
  <si>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</si>
  <si>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</si>
  <si>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</si>
  <si>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</si>
  <si>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</si>
  <si>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</si>
  <si>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</si>
  <si>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</si>
  <si>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</si>
  <si>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</si>
  <si>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</si>
  <si>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</si>
  <si>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</si>
  <si>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</si>
  <si>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</si>
  <si>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</si>
  <si>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</si>
  <si>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</si>
  <si>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</si>
  <si>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</si>
  <si>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</si>
  <si>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</si>
  <si>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</si>
  <si>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</si>
  <si>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</si>
  <si>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</si>
  <si>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</si>
  <si>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</si>
  <si>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</si>
  <si>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</si>
  <si>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</si>
  <si>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</si>
  <si>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</si>
  <si>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</si>
  <si>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</si>
  <si>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</si>
  <si>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</si>
  <si>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</si>
  <si>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</si>
  <si>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</si>
  <si>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</si>
  <si>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</si>
  <si>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</si>
  <si>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</si>
  <si>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</si>
  <si>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</si>
  <si>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</si>
  <si>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</si>
  <si>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</si>
  <si>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</si>
  <si>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</si>
  <si>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</si>
  <si>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</si>
  <si>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</si>
  <si>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</si>
  <si>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</si>
  <si>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</si>
  <si>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</si>
  <si>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</si>
  <si>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</si>
  <si>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</si>
  <si>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</si>
  <si>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</si>
  <si>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</si>
  <si>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</si>
  <si>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</si>
  <si>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</si>
  <si>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</si>
  <si>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</si>
  <si>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</si>
  <si>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</si>
  <si>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</si>
  <si>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</si>
  <si>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</si>
  <si>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</si>
  <si>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</si>
  <si>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</si>
  <si>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</si>
  <si>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</si>
  <si>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</si>
  <si>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</si>
  <si>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</si>
  <si>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</si>
  <si>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</si>
  <si>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</si>
  <si>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</si>
  <si>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</si>
  <si>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</si>
  <si>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</si>
  <si>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</si>
  <si>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</si>
  <si>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</si>
  <si>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</si>
  <si>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</si>
  <si>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</si>
  <si>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</si>
  <si>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</si>
  <si>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</si>
  <si>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</si>
  <si>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</si>
  <si>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</si>
  <si>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</si>
  <si>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</si>
  <si>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</si>
  <si>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</si>
  <si>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</si>
  <si>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</si>
  <si>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</si>
  <si>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</si>
  <si>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</si>
  <si>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</si>
  <si>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</si>
  <si>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</si>
  <si>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</si>
  <si>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</si>
  <si>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</si>
  <si>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</si>
  <si>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</si>
  <si>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</si>
  <si>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</si>
  <si>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</si>
  <si>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</si>
  <si>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</si>
  <si>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</si>
  <si>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</si>
  <si>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</si>
  <si>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</si>
  <si>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</si>
  <si>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</si>
  <si>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</si>
  <si>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</si>
  <si>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</si>
  <si>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</si>
  <si>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</si>
  <si>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</si>
  <si>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</si>
  <si>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</si>
  <si>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</si>
  <si>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</si>
  <si>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</si>
  <si>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</si>
  <si>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</si>
  <si>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</si>
  <si>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</si>
  <si>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</si>
  <si>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</si>
  <si>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</si>
  <si>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</si>
  <si>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</si>
  <si>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</si>
  <si>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</si>
  <si>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</si>
  <si>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</si>
  <si>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</si>
  <si>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</si>
  <si>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</si>
  <si>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</si>
  <si>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</si>
  <si>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</si>
  <si>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</si>
  <si>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</si>
  <si>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</si>
  <si>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</si>
  <si>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</si>
  <si>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</si>
  <si>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</si>
  <si>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</si>
  <si>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</si>
  <si>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</si>
  <si>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</si>
  <si>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</si>
  <si>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</si>
  <si>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</si>
  <si>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</si>
  <si>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</si>
  <si>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</si>
  <si>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</si>
  <si>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</si>
  <si>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</si>
  <si>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</si>
  <si>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</si>
  <si>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</si>
  <si>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</si>
  <si>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</si>
  <si>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</si>
  <si>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</si>
  <si>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</si>
  <si>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</si>
  <si>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</si>
  <si>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</si>
  <si>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</si>
  <si>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</si>
  <si>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</si>
  <si>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</si>
  <si>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</si>
  <si>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</si>
  <si>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</si>
  <si>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</si>
  <si>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</si>
  <si>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</si>
  <si>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</si>
  <si>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</si>
  <si>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</si>
  <si>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</si>
  <si>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</si>
  <si>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</si>
  <si>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</si>
  <si>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</si>
  <si>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</si>
  <si>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</si>
  <si>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</si>
  <si>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</si>
  <si>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</si>
  <si>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</si>
  <si>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</si>
  <si>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</si>
  <si>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</si>
  <si>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</si>
  <si>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</si>
  <si>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</si>
  <si>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</si>
  <si>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</si>
  <si>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</si>
  <si>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</si>
  <si>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</si>
  <si>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</si>
  <si>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</si>
  <si>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</si>
  <si>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</si>
  <si>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</si>
  <si>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</si>
  <si>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</si>
  <si>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</si>
  <si>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</si>
  <si>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</si>
  <si>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</si>
  <si>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</si>
  <si>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</si>
  <si>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</si>
  <si>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</si>
  <si>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</si>
  <si>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</si>
  <si>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</si>
  <si>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</si>
  <si>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</si>
  <si>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</si>
  <si>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</si>
  <si>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</si>
  <si>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</si>
  <si>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</si>
  <si>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</si>
  <si>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</si>
  <si>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</si>
  <si>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</si>
  <si>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</si>
  <si>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</si>
  <si>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</si>
  <si>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</si>
  <si>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</si>
  <si>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</si>
  <si>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</si>
  <si>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</si>
  <si>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</si>
  <si>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</si>
  <si>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</si>
  <si>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</si>
  <si>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</si>
  <si>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</si>
  <si>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</si>
  <si>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</si>
  <si>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</si>
  <si>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</si>
  <si>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</si>
  <si>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</si>
  <si>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</si>
  <si>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</si>
  <si>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</si>
  <si>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</si>
  <si>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</si>
  <si>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</si>
  <si>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</si>
  <si>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</si>
  <si>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</si>
  <si>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</si>
  <si>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</si>
  <si>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</si>
  <si>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</si>
  <si>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</si>
  <si>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</si>
  <si>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</si>
  <si>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</si>
  <si>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</si>
  <si>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</si>
  <si>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</si>
  <si>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</si>
  <si>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</si>
  <si>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</si>
  <si>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</si>
  <si>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</si>
  <si>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</si>
  <si>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</si>
  <si>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</si>
  <si>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</si>
  <si>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</si>
  <si>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</si>
  <si>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</si>
  <si>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</si>
  <si>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</si>
  <si>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</si>
  <si>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</si>
  <si>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</si>
  <si>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</si>
  <si>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</si>
  <si>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</si>
  <si>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</si>
  <si>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</si>
  <si>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</si>
  <si>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</si>
  <si>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</si>
  <si>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</si>
  <si>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</si>
  <si>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</si>
  <si>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</si>
  <si>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</si>
  <si>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</si>
  <si>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</si>
  <si>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</si>
  <si>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</si>
  <si>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</si>
  <si>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</si>
  <si>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</si>
  <si>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</si>
  <si>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</si>
  <si>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</si>
  <si>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</si>
  <si>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</si>
  <si>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</si>
  <si>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</si>
  <si>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</si>
  <si>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</si>
  <si>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</si>
  <si>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</si>
  <si>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</si>
  <si>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</si>
  <si>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</si>
  <si>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</si>
  <si>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</si>
  <si>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</si>
  <si>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</si>
  <si>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</si>
  <si>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</si>
  <si>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</si>
  <si>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</si>
  <si>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</si>
  <si>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</si>
  <si>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</si>
  <si>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</si>
  <si>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</si>
  <si>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</si>
  <si>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</si>
  <si>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</si>
  <si>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</si>
  <si>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</si>
  <si>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</si>
  <si>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</si>
  <si>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</si>
  <si>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</si>
  <si>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</si>
  <si>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</si>
  <si>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</si>
  <si>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</si>
  <si>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</si>
  <si>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</si>
  <si>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</si>
  <si>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</si>
  <si>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</si>
  <si>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</si>
  <si>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</si>
  <si>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</si>
  <si>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</si>
  <si>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</si>
  <si>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</si>
  <si>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</si>
  <si>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</si>
  <si>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</si>
  <si>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</si>
  <si>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</si>
  <si>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</si>
  <si>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</si>
  <si>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</si>
  <si>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</si>
  <si>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</si>
  <si>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</si>
  <si>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</si>
  <si>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</si>
  <si>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</si>
  <si>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</si>
  <si>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</si>
  <si>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</si>
  <si>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</si>
  <si>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</si>
  <si>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</si>
  <si>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</si>
  <si>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</si>
  <si>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</si>
  <si>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</si>
  <si>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</si>
  <si>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</si>
  <si>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</si>
  <si>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</si>
  <si>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</si>
  <si>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</si>
  <si>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</si>
  <si>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</si>
  <si>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</si>
  <si>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</si>
  <si>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</si>
  <si>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</si>
  <si>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</si>
  <si>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</si>
  <si>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</si>
  <si>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</si>
  <si>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</si>
  <si>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</si>
  <si>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</si>
  <si>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</si>
  <si>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</si>
  <si>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</si>
  <si>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</si>
  <si>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</si>
  <si>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</si>
  <si>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</si>
  <si>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</si>
  <si>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</si>
  <si>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</si>
  <si>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</si>
  <si>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</si>
  <si>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</si>
  <si>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</si>
  <si>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</si>
  <si>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</si>
  <si>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</si>
  <si>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</si>
  <si>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</si>
  <si>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</si>
  <si>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</si>
  <si>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</si>
  <si>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</si>
  <si>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</si>
  <si>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</si>
  <si>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</si>
  <si>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</si>
  <si>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</si>
  <si>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</si>
  <si>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</si>
  <si>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</si>
  <si>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</si>
  <si>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</si>
  <si>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</si>
  <si>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</si>
  <si>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</si>
  <si>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</si>
  <si>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</si>
  <si>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</si>
  <si>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</si>
  <si>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</si>
  <si>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</si>
  <si>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</si>
  <si>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</si>
  <si>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</si>
  <si>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</si>
  <si>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</si>
  <si>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</si>
  <si>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</si>
  <si>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</si>
  <si>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</si>
  <si>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</si>
  <si>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</si>
  <si>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</si>
  <si>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</si>
  <si>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</si>
  <si>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</si>
  <si>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</si>
  <si>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</si>
  <si>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</si>
  <si>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</si>
  <si>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</si>
  <si>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</si>
  <si>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</si>
  <si>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</si>
  <si>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</si>
  <si>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</si>
  <si>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</si>
  <si>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</si>
  <si>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</si>
  <si>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</si>
  <si>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</si>
  <si>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</si>
  <si>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</si>
  <si>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</si>
  <si>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</si>
  <si>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</si>
  <si>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</si>
  <si>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</si>
  <si>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</si>
  <si>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</si>
  <si>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</si>
  <si>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</si>
  <si>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</si>
  <si>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</si>
  <si>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</si>
  <si>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</si>
  <si>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</si>
  <si>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</si>
  <si>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</si>
  <si>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</si>
  <si>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</si>
  <si>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</si>
  <si>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</si>
  <si>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</si>
  <si>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</si>
  <si>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</si>
  <si>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</si>
  <si>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</si>
  <si>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</si>
  <si>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</si>
  <si>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</si>
  <si>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</si>
  <si>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</si>
  <si>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</si>
  <si>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</si>
  <si>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</si>
  <si>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</si>
  <si>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</si>
  <si>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</si>
  <si>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</si>
  <si>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</si>
  <si>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</si>
  <si>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</si>
  <si>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</si>
  <si>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</si>
  <si>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</si>
  <si>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</si>
  <si>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</si>
  <si>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</si>
  <si>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</si>
  <si>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</si>
  <si>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</si>
  <si>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</si>
  <si>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</si>
  <si>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</si>
  <si>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</si>
  <si>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</si>
  <si>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</si>
  <si>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</si>
  <si>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</si>
  <si>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</si>
  <si>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</si>
  <si>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</si>
  <si>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</si>
  <si>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</si>
  <si>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</si>
  <si>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</si>
  <si>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</si>
  <si>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</si>
  <si>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</si>
  <si>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</si>
  <si>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</si>
  <si>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</si>
  <si>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</si>
  <si>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</si>
  <si>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</si>
  <si>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</si>
  <si>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</si>
  <si>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</si>
  <si>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</si>
  <si>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</si>
  <si>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</si>
  <si>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</si>
  <si>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</si>
  <si>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</si>
  <si>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</si>
  <si>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</si>
  <si>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</si>
  <si>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</si>
  <si>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</si>
  <si>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</si>
  <si>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</si>
  <si>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</si>
  <si>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</si>
  <si>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</si>
  <si>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</si>
  <si>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</si>
  <si>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</si>
  <si>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</si>
  <si>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</si>
  <si>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</si>
  <si>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</si>
  <si>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</si>
  <si>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</si>
  <si>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</si>
  <si>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</si>
  <si>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</si>
  <si>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</si>
  <si>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</si>
  <si>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</si>
  <si>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</si>
  <si>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</si>
  <si>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</si>
  <si>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</si>
  <si>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</si>
  <si>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</si>
  <si>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</si>
  <si>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</si>
  <si>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</si>
  <si>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</si>
  <si>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</si>
  <si>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</si>
  <si>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</si>
  <si>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</si>
  <si>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</si>
  <si>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</si>
  <si>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</si>
  <si>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</si>
  <si>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</si>
  <si>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</si>
  <si>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</si>
  <si>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</si>
  <si>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</si>
  <si>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</si>
  <si>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</si>
  <si>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</si>
  <si>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</si>
  <si>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</si>
  <si>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</si>
  <si>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</si>
  <si>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</si>
  <si>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</si>
  <si>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</si>
  <si>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</si>
  <si>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</si>
  <si>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</si>
  <si>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</si>
  <si>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</si>
  <si>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</si>
  <si>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</si>
  <si>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</si>
  <si>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</si>
  <si>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</si>
  <si>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</si>
  <si>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</si>
  <si>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</si>
  <si>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</si>
  <si>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</si>
  <si>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</si>
  <si>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</si>
  <si>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</si>
  <si>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</si>
  <si>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</si>
  <si>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</si>
  <si>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</si>
  <si>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</si>
  <si>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</si>
  <si>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</si>
  <si>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</si>
  <si>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</si>
  <si>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</si>
  <si>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</si>
  <si>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</si>
  <si>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</si>
  <si>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</si>
  <si>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</si>
  <si>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</si>
  <si>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</si>
  <si>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</si>
  <si>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</si>
  <si>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</si>
  <si>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</si>
  <si>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</si>
  <si>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</si>
  <si>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</si>
  <si>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</si>
  <si>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</si>
  <si>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</si>
  <si>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</si>
  <si>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</si>
  <si>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</si>
  <si>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</si>
  <si>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</si>
  <si>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</si>
  <si>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</si>
  <si>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</si>
  <si>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</si>
  <si>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</si>
  <si>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</si>
  <si>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</si>
  <si>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</si>
  <si>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</si>
  <si>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</si>
  <si>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</si>
  <si>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</si>
  <si>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</si>
  <si>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</si>
  <si>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</si>
  <si>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</si>
  <si>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</si>
  <si>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</si>
  <si>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</si>
  <si>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</si>
  <si>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</si>
  <si>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</si>
  <si>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</si>
  <si>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</si>
  <si>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</si>
  <si>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</si>
  <si>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</si>
  <si>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</si>
  <si>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</si>
  <si>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</si>
  <si>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</si>
  <si>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</si>
  <si>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</si>
  <si>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</si>
  <si>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</si>
  <si>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</si>
  <si>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</si>
  <si>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</si>
  <si>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</si>
  <si>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</si>
  <si>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</si>
  <si>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</si>
  <si>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</si>
  <si>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</si>
  <si>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</si>
  <si>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</si>
  <si>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</si>
  <si>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</si>
  <si>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</si>
  <si>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</si>
  <si>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</si>
  <si>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</si>
  <si>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</si>
  <si>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</si>
  <si>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</si>
  <si>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</si>
  <si>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</si>
  <si>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</si>
  <si>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</si>
  <si>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</si>
  <si>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</si>
  <si>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</si>
  <si>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</si>
  <si>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</si>
  <si>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</si>
  <si>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</si>
  <si>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</si>
  <si>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</si>
  <si>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</si>
  <si>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</si>
  <si>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</si>
  <si>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</si>
  <si>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</si>
  <si>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</si>
  <si>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</si>
  <si>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</si>
  <si>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</si>
  <si>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</si>
  <si>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</si>
  <si>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</si>
  <si>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</si>
  <si>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</si>
  <si>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</si>
  <si>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</si>
  <si>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</si>
  <si>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</si>
  <si>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</si>
  <si>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</si>
  <si>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</si>
  <si>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</si>
  <si>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</si>
  <si>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</si>
  <si>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</si>
  <si>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</si>
  <si>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</si>
  <si>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</si>
  <si>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</si>
  <si>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</si>
  <si>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</si>
  <si>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</si>
  <si>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</si>
  <si>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</si>
  <si>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</si>
  <si>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</si>
  <si>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</si>
  <si>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</si>
  <si>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</si>
  <si>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</si>
  <si>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</si>
  <si>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</si>
  <si>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</si>
  <si>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</si>
  <si>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</si>
  <si>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</si>
  <si>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</si>
  <si>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</si>
  <si>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</si>
  <si>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</si>
  <si>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</si>
  <si>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</si>
  <si>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</si>
  <si>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</si>
  <si>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</si>
  <si>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</si>
  <si>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</si>
  <si>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</si>
  <si>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</si>
  <si>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</si>
  <si>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</si>
  <si>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</si>
  <si>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</si>
  <si>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</si>
  <si>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</si>
  <si>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</si>
  <si>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</si>
  <si>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</si>
  <si>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</si>
  <si>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</si>
  <si>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</si>
  <si>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</si>
  <si>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</si>
  <si>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</si>
  <si>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</si>
  <si>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</si>
  <si>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</si>
  <si>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</si>
  <si>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</si>
  <si>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</si>
  <si>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</si>
  <si>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</si>
  <si>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</si>
  <si>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</si>
  <si>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</si>
  <si>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</si>
  <si>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</si>
  <si>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</si>
  <si>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</si>
  <si>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</si>
  <si>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</si>
  <si>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</si>
  <si>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</si>
  <si>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</si>
  <si>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</si>
  <si>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</si>
  <si>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</si>
  <si>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</si>
  <si>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</si>
  <si>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</si>
  <si>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</si>
  <si>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</si>
  <si>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</si>
  <si>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</si>
  <si>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</si>
  <si>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</si>
  <si>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</si>
  <si>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</si>
  <si>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</si>
  <si>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</si>
  <si>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</si>
  <si>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</si>
  <si>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</si>
  <si>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</si>
  <si>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</si>
  <si>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</si>
  <si>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</si>
  <si>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</si>
  <si>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</si>
  <si>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</si>
  <si>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</si>
  <si>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</si>
  <si>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</si>
  <si>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</si>
  <si>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</si>
  <si>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</si>
  <si>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</si>
  <si>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</si>
  <si>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</si>
  <si>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</si>
  <si>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</si>
  <si>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</si>
  <si>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</si>
  <si>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</si>
  <si>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</si>
  <si>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</si>
  <si>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</si>
  <si>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</si>
  <si>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</si>
  <si>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</si>
  <si>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</si>
  <si>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</si>
  <si>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</si>
  <si>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</si>
  <si>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</si>
  <si>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</si>
  <si>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</si>
  <si>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</si>
  <si>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</si>
  <si>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</si>
  <si>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</si>
  <si>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</si>
  <si>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</si>
  <si>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</si>
  <si>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</si>
  <si>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</si>
  <si>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</si>
  <si>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</si>
  <si>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</si>
  <si>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</si>
  <si>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</si>
  <si>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</si>
  <si>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</si>
  <si>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</si>
  <si>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</si>
  <si>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</si>
  <si>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</si>
  <si>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</si>
  <si>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</si>
  <si>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</si>
  <si>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</si>
  <si>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</si>
  <si>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</si>
  <si>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</si>
  <si>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</si>
  <si>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</si>
  <si>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</si>
  <si>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</si>
  <si>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</si>
  <si>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</si>
  <si>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</si>
  <si>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</si>
  <si>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</si>
  <si>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</si>
  <si>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</si>
  <si>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</si>
  <si>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</si>
  <si>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</si>
  <si>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</si>
  <si>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</si>
  <si>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</si>
  <si>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</si>
  <si>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</si>
  <si>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</si>
  <si>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</si>
  <si>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</si>
  <si>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</si>
  <si>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</si>
  <si>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</si>
  <si>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</si>
  <si>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</si>
  <si>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</si>
  <si>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</si>
  <si>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</si>
  <si>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</si>
  <si>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</si>
  <si>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</si>
  <si>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</si>
  <si>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</si>
  <si>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</si>
  <si>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</si>
  <si>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</si>
  <si>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</si>
  <si>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</si>
  <si>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</si>
  <si>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</si>
  <si>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</si>
  <si>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</si>
  <si>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</si>
  <si>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</si>
  <si>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</si>
  <si>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</si>
  <si>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</si>
  <si>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</si>
  <si>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</si>
  <si>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</si>
  <si>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</si>
  <si>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</si>
  <si>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</si>
  <si>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</si>
  <si>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</si>
  <si>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</si>
  <si>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</si>
  <si>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</si>
  <si>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</si>
  <si>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</si>
  <si>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</si>
  <si>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</si>
  <si>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</si>
  <si>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</si>
  <si>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</si>
  <si>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</si>
  <si>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</si>
  <si>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</si>
  <si>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</si>
  <si>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</si>
  <si>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</si>
  <si>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</si>
  <si>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</si>
  <si>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</si>
  <si>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</si>
  <si>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</si>
  <si>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</si>
  <si>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</si>
  <si>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</si>
  <si>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</si>
  <si>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</si>
  <si>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</si>
  <si>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</si>
  <si>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</si>
  <si>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</si>
  <si>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</si>
  <si>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</si>
  <si>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</si>
  <si>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</si>
  <si>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</si>
  <si>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</si>
  <si>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</si>
  <si>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</si>
  <si>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</si>
  <si>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</si>
  <si>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</si>
  <si>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</si>
  <si>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</si>
  <si>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</si>
  <si>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</si>
  <si>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</si>
  <si>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</si>
  <si>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</si>
  <si>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</si>
  <si>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</si>
  <si>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</si>
  <si>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</si>
  <si>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</si>
  <si>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</si>
  <si>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</si>
  <si>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</si>
  <si>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</si>
  <si>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</si>
  <si>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</si>
  <si>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</si>
  <si>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</si>
  <si>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</si>
  <si>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</si>
  <si>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</si>
  <si>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</si>
  <si>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</si>
  <si>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</si>
  <si>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</si>
  <si>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</si>
  <si>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</si>
  <si>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</si>
  <si>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</si>
  <si>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</si>
  <si>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</si>
  <si>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</si>
  <si>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</si>
  <si>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</si>
  <si>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</si>
  <si>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</si>
  <si>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</si>
  <si>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</si>
  <si>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</si>
  <si>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</si>
  <si>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</si>
  <si>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</si>
  <si>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</si>
  <si>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</si>
  <si>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</si>
  <si>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</si>
  <si>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</si>
  <si>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</si>
  <si>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</si>
  <si>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</si>
  <si>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</si>
  <si>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</si>
  <si>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</si>
  <si>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</si>
  <si>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</si>
  <si>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</si>
  <si>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</si>
  <si>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</si>
  <si>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</si>
  <si>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</si>
  <si>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</si>
  <si>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</si>
  <si>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</si>
  <si>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</si>
  <si>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</si>
  <si>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</si>
  <si>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</si>
  <si>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</si>
  <si>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</si>
  <si>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</si>
  <si>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</si>
  <si>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</si>
  <si>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</si>
  <si>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</si>
  <si>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</si>
  <si>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</si>
  <si>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</si>
  <si>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</si>
  <si>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</si>
  <si>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</si>
  <si>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</si>
  <si>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</si>
  <si>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</si>
  <si>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</si>
  <si>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</si>
  <si>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</si>
  <si>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</si>
  <si>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</si>
  <si>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</si>
  <si>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</si>
  <si>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</si>
  <si>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</si>
  <si>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</si>
  <si>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</si>
  <si>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</si>
  <si>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</si>
  <si>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</si>
  <si>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</si>
  <si>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</si>
  <si>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</si>
  <si>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</si>
  <si>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</si>
  <si>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</si>
  <si>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</si>
  <si>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</si>
  <si>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</si>
  <si>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</si>
  <si>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</si>
  <si>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</si>
  <si>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</si>
  <si>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</si>
  <si>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</si>
  <si>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</si>
  <si>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</si>
  <si>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</si>
  <si>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</si>
  <si>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</si>
  <si>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</si>
  <si>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</si>
  <si>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</si>
  <si>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</si>
  <si>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</si>
  <si>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</si>
  <si>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</si>
  <si>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</si>
  <si>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</si>
  <si>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</si>
  <si>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</si>
  <si>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</si>
  <si>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</si>
  <si>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</si>
  <si>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</si>
  <si>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</si>
  <si>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</si>
  <si>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</si>
  <si>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</si>
  <si>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</si>
  <si>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</si>
  <si>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</si>
  <si>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</si>
  <si>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</si>
  <si>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</si>
  <si>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</si>
  <si>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</si>
  <si>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</si>
  <si>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</si>
  <si>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</si>
  <si>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</si>
  <si>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</si>
  <si>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</si>
  <si>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</si>
  <si>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</si>
  <si>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</si>
  <si>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</si>
  <si>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</si>
  <si>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</si>
  <si>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</si>
  <si>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</si>
  <si>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</si>
  <si>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</si>
  <si>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</si>
  <si>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</si>
  <si>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</si>
  <si>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</si>
  <si>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</si>
  <si>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</si>
  <si>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</si>
  <si>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</si>
  <si>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</si>
  <si>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</si>
  <si>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</si>
  <si>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</si>
  <si>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</si>
  <si>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</si>
  <si>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</si>
  <si>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</si>
  <si>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</si>
  <si>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</si>
  <si>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</si>
  <si>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</si>
  <si>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</si>
  <si>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</si>
  <si>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</si>
  <si>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</si>
  <si>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</si>
  <si>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</si>
  <si>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</si>
  <si>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</si>
  <si>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</si>
  <si>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</si>
  <si>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</si>
  <si>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</si>
  <si>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</si>
  <si>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</si>
  <si>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</si>
  <si>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</si>
  <si>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</si>
  <si>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</si>
  <si>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</si>
  <si>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</si>
  <si>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</si>
  <si>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</si>
  <si>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</si>
  <si>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</si>
  <si>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</si>
  <si>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</si>
  <si>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</si>
  <si>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</si>
  <si>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</si>
  <si>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</si>
  <si>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</si>
  <si>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</si>
  <si>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</si>
  <si>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</si>
  <si>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</si>
  <si>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</si>
  <si>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</si>
  <si>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</si>
  <si>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</si>
  <si>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</si>
  <si>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</si>
  <si>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</si>
  <si>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</si>
  <si>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</si>
  <si>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</si>
  <si>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</si>
  <si>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</si>
  <si>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</si>
  <si>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</si>
  <si>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</si>
  <si>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</si>
  <si>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</si>
  <si>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</si>
  <si>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</si>
  <si>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</si>
  <si>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</si>
  <si>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</si>
  <si>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</si>
  <si>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</si>
  <si>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</si>
  <si>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</si>
  <si>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</si>
  <si>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</si>
  <si>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</si>
  <si>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</si>
  <si>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</si>
  <si>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</si>
  <si>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</si>
  <si>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</si>
  <si>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</si>
  <si>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</si>
  <si>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</si>
  <si>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</si>
  <si>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</si>
  <si>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</si>
  <si>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</si>
  <si>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</si>
  <si>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</si>
  <si>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</si>
  <si>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</si>
  <si>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</si>
  <si>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</si>
  <si>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</si>
  <si>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</si>
  <si>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</si>
  <si>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</si>
  <si>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</si>
  <si>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</si>
  <si>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</si>
  <si>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</si>
  <si>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</si>
  <si>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</si>
  <si>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</si>
  <si>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</si>
  <si>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</si>
  <si>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</si>
  <si>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</si>
  <si>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</si>
  <si>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</si>
  <si>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</si>
  <si>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</si>
  <si>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</si>
  <si>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</si>
  <si>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</si>
  <si>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</si>
  <si>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</si>
  <si>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</si>
  <si>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</si>
  <si>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</si>
  <si>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</si>
  <si>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</si>
  <si>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</si>
  <si>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</si>
  <si>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</si>
  <si>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</si>
  <si>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</si>
  <si>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</si>
  <si>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</si>
  <si>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</si>
  <si>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</si>
  <si>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</si>
  <si>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</si>
  <si>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</si>
  <si>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</si>
  <si>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</si>
  <si>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</si>
  <si>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</si>
  <si>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</si>
  <si>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</si>
  <si>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</si>
  <si>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</si>
  <si>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</si>
  <si>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</si>
  <si>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</si>
  <si>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</si>
  <si>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</si>
  <si>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</si>
  <si>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</si>
  <si>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</si>
  <si>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</si>
  <si>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</si>
  <si>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</si>
  <si>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</si>
  <si>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</si>
  <si>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</si>
  <si>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</si>
  <si>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</si>
  <si>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</si>
  <si>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</si>
  <si>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</si>
  <si>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</si>
  <si>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</si>
  <si>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</si>
  <si>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</si>
  <si>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</si>
  <si>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</si>
  <si>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</si>
  <si>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</si>
  <si>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</si>
  <si>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</si>
  <si>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</si>
  <si>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</si>
  <si>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</si>
  <si>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</si>
  <si>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</si>
  <si>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</si>
  <si>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</si>
  <si>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</si>
  <si>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</si>
  <si>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</si>
  <si>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</si>
  <si>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</si>
  <si>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</si>
  <si>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</si>
  <si>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</si>
  <si>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</si>
  <si>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</si>
  <si>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</si>
  <si>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</si>
  <si>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</si>
  <si>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</si>
  <si>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</si>
  <si>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</si>
  <si>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</si>
  <si>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</si>
  <si>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</si>
  <si>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</si>
  <si>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</si>
  <si>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</si>
  <si>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</si>
  <si>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</si>
  <si>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</si>
  <si>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</si>
  <si>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</si>
  <si>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</si>
  <si>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</si>
  <si>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</si>
  <si>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</si>
  <si>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</si>
  <si>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</si>
  <si>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</si>
  <si>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</si>
  <si>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</si>
  <si>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</si>
  <si>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</si>
  <si>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</si>
  <si>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</si>
  <si>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</si>
  <si>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</si>
  <si>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</si>
  <si>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</si>
  <si>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</si>
  <si>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</si>
  <si>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</si>
  <si>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</si>
  <si>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</si>
  <si>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</si>
  <si>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</si>
  <si>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</si>
  <si>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</si>
  <si>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</si>
  <si>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</si>
  <si>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</si>
  <si>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</si>
  <si>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</si>
  <si>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</si>
  <si>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</si>
  <si>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</si>
  <si>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</si>
  <si>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</si>
  <si>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</si>
  <si>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</si>
  <si>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</si>
  <si>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</si>
  <si>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</si>
  <si>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</si>
  <si>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</si>
  <si>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</si>
  <si>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</si>
  <si>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</si>
  <si>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</si>
  <si>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</si>
  <si>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</si>
  <si>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</si>
  <si>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</si>
  <si>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</si>
  <si>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</si>
  <si>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</si>
  <si>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</si>
  <si>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</si>
  <si>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</si>
  <si>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</si>
  <si>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</si>
  <si>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</si>
  <si>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</si>
  <si>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</si>
  <si>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</si>
  <si>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</si>
  <si>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</si>
  <si>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</si>
  <si>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</si>
  <si>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</si>
  <si>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</si>
  <si>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</si>
  <si>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</si>
  <si>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</si>
  <si>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</si>
  <si>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</si>
  <si>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</si>
  <si>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</si>
  <si>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</si>
  <si>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</si>
  <si>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</si>
  <si>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</si>
  <si>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</si>
  <si>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</si>
  <si>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</si>
  <si>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</si>
  <si>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</si>
  <si>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</si>
  <si>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</si>
  <si>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</si>
  <si>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</si>
  <si>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</si>
  <si>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</si>
  <si>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</si>
  <si>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</si>
  <si>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</si>
  <si>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</si>
  <si>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</si>
  <si>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</si>
  <si>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</si>
  <si>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</si>
  <si>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</si>
  <si>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</si>
  <si>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</si>
  <si>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</si>
  <si>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</si>
  <si>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</si>
  <si>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</si>
  <si>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</si>
  <si>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</si>
  <si>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</si>
  <si>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</si>
  <si>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</si>
  <si>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</si>
  <si>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</si>
  <si>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</si>
  <si>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</si>
  <si>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</si>
  <si>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</si>
  <si>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</si>
  <si>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</si>
  <si>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</si>
  <si>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</si>
  <si>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</si>
  <si>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</si>
  <si>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</si>
  <si>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</si>
  <si>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</si>
  <si>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</si>
  <si>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</si>
  <si>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</si>
  <si>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</si>
  <si>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</si>
  <si>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</si>
  <si>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</si>
  <si>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</si>
  <si>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</si>
  <si>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</si>
  <si>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</si>
  <si>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</si>
  <si>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</si>
  <si>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</si>
  <si>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</si>
  <si>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</si>
  <si>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</si>
  <si>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</si>
  <si>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</si>
  <si>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</si>
  <si>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</si>
  <si>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</si>
  <si>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</si>
  <si>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</si>
  <si>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</si>
  <si>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</si>
  <si>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</si>
  <si>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</si>
  <si>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</si>
  <si>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</si>
  <si>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</si>
  <si>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</si>
  <si>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</si>
  <si>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</si>
  <si>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</si>
  <si>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</si>
  <si>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</si>
  <si>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</si>
  <si>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</si>
  <si>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</si>
  <si>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</si>
  <si>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</si>
  <si>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</si>
  <si>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</si>
  <si>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</si>
  <si>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</si>
  <si>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</si>
  <si>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</si>
  <si>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</si>
  <si>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</si>
  <si>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</si>
  <si>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</si>
  <si>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</si>
  <si>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</si>
  <si>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</si>
  <si>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</si>
  <si>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</si>
  <si>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</si>
  <si>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</si>
  <si>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</si>
  <si>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</si>
  <si>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</si>
  <si>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</si>
  <si>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</si>
  <si>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</si>
  <si>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</si>
  <si>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</si>
  <si>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</si>
  <si>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</si>
  <si>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</si>
  <si>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</si>
  <si>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</si>
  <si>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</si>
  <si>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</si>
  <si>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</si>
  <si>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</si>
  <si>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</si>
  <si>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</si>
  <si>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</si>
  <si>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</si>
  <si>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</si>
  <si>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</si>
  <si>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</si>
  <si>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</si>
  <si>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</si>
  <si>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</si>
  <si>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</si>
  <si>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</si>
  <si>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</si>
  <si>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</si>
  <si>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</si>
  <si>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</si>
  <si>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</si>
  <si>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</si>
  <si>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</si>
  <si>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</si>
  <si>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</si>
  <si>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</si>
  <si>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</si>
  <si>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</si>
  <si>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</si>
  <si>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</si>
  <si>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</si>
  <si>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</si>
  <si>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</si>
  <si>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</si>
  <si>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</si>
  <si>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</si>
  <si>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</si>
  <si>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</si>
  <si>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</si>
  <si>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</si>
  <si>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</si>
  <si>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</si>
  <si>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</si>
  <si>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</si>
  <si>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</si>
  <si>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</si>
  <si>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</si>
  <si>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</si>
  <si>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</si>
  <si>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</si>
  <si>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</si>
  <si>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</si>
  <si>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</si>
  <si>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</si>
  <si>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</si>
  <si>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</si>
  <si>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</si>
  <si>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</si>
  <si>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</si>
  <si>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</si>
  <si>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</si>
  <si>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</si>
  <si>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</si>
  <si>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</si>
  <si>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</si>
  <si>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</si>
  <si>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</si>
  <si>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</si>
  <si>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</si>
  <si>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</si>
  <si>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</si>
  <si>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</si>
  <si>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</si>
  <si>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</si>
  <si>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</si>
  <si>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</si>
  <si>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</si>
  <si>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</si>
  <si>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</si>
  <si>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</si>
  <si>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</si>
  <si>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</si>
  <si>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</si>
  <si>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</si>
  <si>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</si>
  <si>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</si>
  <si>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</si>
  <si>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</si>
  <si>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</si>
  <si>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</si>
  <si>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</si>
  <si>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</si>
  <si>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</si>
  <si>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</si>
  <si>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</si>
  <si>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</si>
  <si>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</si>
  <si>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</si>
  <si>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</si>
  <si>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</si>
  <si>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</si>
  <si>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</si>
  <si>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</si>
  <si>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</si>
  <si>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</si>
  <si>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</si>
  <si>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</si>
  <si>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</si>
  <si>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</si>
  <si>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</si>
  <si>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</si>
  <si>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</si>
  <si>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</si>
  <si>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</si>
  <si>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</si>
  <si>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</si>
  <si>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</si>
  <si>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</si>
  <si>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</si>
  <si>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</si>
  <si>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</si>
  <si>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</si>
  <si>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</si>
  <si>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</si>
  <si>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</si>
  <si>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</si>
  <si>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</si>
  <si>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</si>
  <si>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</si>
  <si>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</si>
  <si>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</si>
  <si>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</si>
  <si>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</si>
  <si>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</si>
  <si>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</si>
  <si>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</si>
  <si>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</si>
  <si>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</si>
  <si>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</si>
  <si>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</si>
  <si>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</si>
  <si>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</si>
  <si>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</si>
  <si>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</si>
  <si>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</si>
  <si>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</si>
  <si>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</si>
  <si>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</si>
  <si>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</si>
  <si>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</si>
  <si>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</si>
  <si>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</si>
  <si>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</si>
  <si>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</si>
  <si>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</si>
  <si>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</si>
  <si>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</si>
  <si>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</si>
  <si>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</si>
  <si>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</si>
  <si>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</si>
  <si>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</si>
  <si>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</si>
  <si>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</si>
  <si>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</si>
  <si>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</si>
  <si>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</si>
  <si>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</si>
  <si>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</si>
  <si>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</si>
  <si>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</si>
  <si>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</si>
  <si>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</si>
  <si>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</si>
  <si>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</si>
  <si>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</si>
  <si>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</si>
  <si>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</si>
  <si>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</si>
  <si>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</si>
  <si>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</si>
  <si>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</si>
  <si>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</si>
  <si>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</si>
  <si>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</si>
  <si>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</si>
  <si>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</si>
  <si>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</si>
  <si>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</si>
  <si>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</si>
  <si>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</si>
  <si>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</si>
  <si>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</si>
  <si>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</si>
  <si>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</si>
  <si>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</si>
  <si>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</si>
  <si>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</si>
  <si>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</si>
  <si>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</si>
  <si>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</si>
  <si>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</si>
  <si>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</si>
  <si>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</si>
  <si>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</si>
  <si>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</si>
  <si>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</si>
  <si>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</si>
  <si>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</si>
  <si>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</si>
  <si>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</si>
  <si>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</si>
  <si>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</si>
  <si>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</si>
  <si>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</si>
  <si>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</si>
  <si>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</si>
  <si>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</si>
  <si>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</si>
  <si>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</si>
  <si>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</si>
  <si>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</si>
  <si>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</si>
  <si>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</si>
  <si>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</si>
  <si>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</si>
  <si>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</si>
  <si>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</si>
  <si>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</si>
  <si>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</si>
  <si>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</si>
  <si>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</si>
  <si>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</si>
  <si>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</si>
  <si>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</si>
  <si>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</si>
  <si>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</si>
  <si>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</si>
  <si>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</si>
  <si>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</si>
  <si>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</si>
  <si>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</si>
  <si>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</si>
  <si>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</si>
  <si>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</si>
  <si>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</si>
  <si>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</si>
  <si>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</si>
  <si>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</si>
  <si>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</si>
  <si>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</si>
  <si>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</si>
  <si>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</si>
  <si>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</si>
  <si>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</si>
  <si>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</si>
  <si>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</si>
  <si>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</si>
  <si>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</si>
  <si>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</si>
  <si>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</si>
  <si>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</si>
  <si>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</si>
  <si>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</si>
  <si>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</si>
  <si>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</si>
  <si>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</si>
  <si>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</si>
  <si>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</si>
  <si>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</si>
  <si>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</si>
  <si>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</si>
  <si>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</si>
  <si>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</si>
  <si>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</si>
  <si>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</si>
  <si>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</si>
  <si>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</si>
  <si>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</si>
  <si>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</si>
  <si>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</si>
  <si>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</si>
  <si>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</si>
  <si>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</si>
  <si>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</si>
  <si>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</si>
  <si>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</si>
  <si>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</si>
  <si>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</si>
  <si>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</si>
  <si>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</si>
  <si>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</si>
  <si>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</si>
  <si>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</si>
  <si>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</si>
  <si>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</si>
  <si>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</si>
  <si>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</si>
  <si>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</si>
  <si>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</si>
  <si>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</si>
  <si>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</si>
  <si>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</si>
  <si>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</si>
  <si>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</si>
  <si>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</si>
  <si>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</si>
  <si>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</si>
  <si>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</si>
  <si>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</si>
  <si>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</si>
  <si>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</si>
  <si>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</si>
  <si>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</si>
  <si>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</si>
  <si>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</si>
  <si>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</si>
  <si>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</si>
  <si>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</si>
  <si>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</si>
  <si>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</si>
  <si>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</si>
  <si>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</si>
  <si>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</si>
  <si>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</si>
  <si>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</si>
  <si>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</si>
  <si>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</si>
  <si>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</si>
  <si>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</si>
  <si>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</si>
  <si>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</si>
  <si>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</si>
  <si>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</si>
  <si>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</si>
  <si>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</si>
  <si>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</si>
  <si>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</si>
  <si>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</si>
  <si>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</si>
  <si>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</si>
  <si>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</si>
  <si>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</si>
  <si>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</si>
  <si>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</si>
  <si>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</si>
  <si>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</si>
  <si>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</si>
  <si>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</si>
  <si>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</si>
  <si>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</si>
  <si>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</si>
  <si>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</si>
  <si>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</si>
  <si>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</si>
  <si>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</si>
  <si>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</si>
  <si>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</si>
  <si>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</si>
  <si>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</si>
  <si>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</si>
  <si>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</si>
  <si>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</si>
  <si>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</si>
  <si>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</si>
  <si>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</si>
  <si>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</si>
  <si>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</si>
  <si>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</si>
  <si>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</si>
  <si>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</si>
  <si>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</si>
  <si>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</si>
  <si>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</si>
  <si>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</si>
  <si>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</si>
  <si>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</si>
  <si>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</si>
  <si>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</si>
  <si>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</si>
  <si>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</si>
  <si>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</si>
  <si>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</si>
  <si>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</si>
  <si>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</si>
  <si>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</si>
  <si>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</si>
  <si>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</si>
  <si>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</si>
  <si>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</si>
  <si>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</si>
  <si>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</si>
  <si>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</si>
  <si>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</si>
  <si>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</si>
  <si>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</si>
  <si>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</si>
  <si>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</si>
  <si>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</si>
  <si>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</si>
  <si>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</si>
  <si>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</si>
  <si>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</si>
  <si>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</si>
  <si>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</si>
  <si>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</si>
  <si>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</si>
  <si>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</si>
  <si>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</si>
  <si>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</si>
  <si>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</si>
  <si>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</si>
  <si>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</si>
  <si>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</si>
  <si>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</si>
  <si>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</si>
  <si>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</si>
  <si>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</si>
  <si>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</si>
  <si>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</si>
  <si>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</si>
  <si>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</si>
  <si>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</si>
  <si>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</si>
  <si>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</si>
  <si>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</si>
  <si>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</si>
  <si>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</si>
  <si>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</si>
  <si>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</si>
  <si>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</si>
  <si>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</si>
  <si>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</si>
  <si>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</si>
  <si>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</si>
  <si>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</si>
  <si>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</si>
  <si>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</si>
  <si>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</si>
  <si>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</si>
  <si>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</si>
  <si>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</si>
  <si>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</si>
  <si>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</si>
  <si>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</si>
  <si>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</si>
  <si>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</si>
  <si>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</si>
  <si>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</si>
  <si>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</si>
  <si>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</si>
  <si>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</si>
  <si>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</si>
  <si>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</si>
  <si>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</si>
  <si>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</si>
  <si>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</si>
  <si>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</si>
  <si>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</si>
  <si>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</si>
  <si>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</si>
  <si>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</si>
  <si>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team fuel PG need 40 min </t>
  </si>
  <si>
    <t>PCM-20251110-00001072</t>
  </si>
  <si>
    <t>ETA 50 km</t>
  </si>
  <si>
    <t>PCM-20251110-00000956</t>
  </si>
  <si>
    <t>site down again at 2025-11-10 12:50:52 // 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</si>
  <si>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</si>
  <si>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</si>
  <si>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</si>
  <si>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</si>
  <si>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</si>
  <si>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</si>
  <si>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</si>
  <si>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</si>
  <si>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</si>
  <si>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</si>
  <si>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</si>
  <si>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</si>
  <si>
    <t>New site and not accepted by FLM so far.</t>
  </si>
  <si>
    <t>PCM-20251110-00000974</t>
  </si>
  <si>
    <t>ETA 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</si>
</sst>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0" totalsRowShown="0" headerRowDxfId="64" dataDxfId="63" headerRowBorderDxfId="61" tableBorderDxfId="62">
  <autoFilter ref="A1:L10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A3" sqref="A3:X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308.61035150462703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45971.558777430553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45971.558777430553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45971.558777430553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45971.558777430553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45971.558777430553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45971.558777430553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45971.558777430553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45971.558777430553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45971.558777430553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45971.558777430553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45971.558777430553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45971.558777430553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45971.558777430553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45971.558777430553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45971.558777430553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45971.558777430553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45971.558777430553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45971.558777430553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45971.558777430553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45971.558777430553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45971.558777430553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45971.558777430553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45971.558777430553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45971.558777430553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45971.558777430553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45971.558777430553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45971.558777430553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45971.558777430553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45971.558777430553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45971.558777430553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45971.558777430553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45971.558777430553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45971.558777430553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45971.558777430553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45971.558777430553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45971.558777430553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45971.558777430553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45971.558777430553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45971.558777430553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45971.558777430553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45971.558777430553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45971.558777430553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45971.558777430553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45971.558777430553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45971.558777430553</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45971.558777430553</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F8256C06-5E80-4671-B235-BC00512BE056}"/>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146.5589394675917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0.25268946759024402</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14489</v>
      </c>
      <c r="E5" s="103" t="s">
        <v>39021</v>
      </c>
      <c r="F5" s="104">
        <v>45971.516782407409</v>
      </c>
      <c r="G5" s="105">
        <f t="shared" ref="G5:G30" ca="1" si="1">IFERROR(NOW()-F5,"-")</f>
        <v>4.199502314440906E-2</v>
      </c>
      <c r="H5" s="104">
        <v>45971.51053240741</v>
      </c>
      <c r="I5" s="18" t="str">
        <f>IFERROR(VLOOKUP(D5,DB!A:F,6,0),"")</f>
        <v>SCECO</v>
      </c>
      <c r="J5" s="18" t="str">
        <f>IFERROR(VLOOKUP(D5,DB!A:G,7,0),"")</f>
        <v>Dead+No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45971.558777430553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45971.558777430553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45971.558777430553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45971.558777430553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61"/>
      <c r="E10" s="103"/>
      <c r="F10" s="104"/>
      <c r="G10" s="105">
        <f t="shared" ca="1" si="1"/>
        <v>45971.558777430553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45971.558777430553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45971.558777430553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45971.558777430553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45971.558777430553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45971.558777430553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45971.558777430553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45971.558777430553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45971.558777430553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45971.558777430553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45971.558777430553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45971.558777430553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45971.558777430553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45971.558777430553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45971.558777430553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45971.558777430553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45971.558777430553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45971.558777430553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45971.558777430553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45971.558777430553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45971.558777430553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2">IFERROR(NOW()-F31,"-")</f>
        <v>45971.558777430553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45971.558777430553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45971.558777430553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45971.558777430553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45971.558777430553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45971.558777430553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t="shared" ca="1" si="2"/>
        <v>45971.558777430553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0"/>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20234</v>
      </c>
      <c r="E2" s="18" t="s">
        <v>39021</v>
      </c>
      <c r="F2" s="20">
        <v>45971.4766087963</v>
      </c>
      <c r="G2" s="21">
        <f ca="1">IFERROR(NOW()-F2,"-")</f>
        <v>8.2168402776005678E-2</v>
      </c>
      <c r="H2" s="22">
        <v>45971.471597222226</v>
      </c>
      <c r="I2" s="19" t="str">
        <f>IFERROR(VLOOKUP(D2,DB!A:F,6,0),"")</f>
        <v>Generator-SG</v>
      </c>
      <c r="J2" s="18" t="str">
        <f>IFERROR(VLOOKUP(D2,DB!A:G,7,0),"")</f>
        <v>Dead+No BB Design</v>
      </c>
      <c r="K2" s="45" t="s">
        <v>39110</v>
      </c>
      <c r="L2" s="23" t="str">
        <f>IFERROR(VLOOKUP(D2,DB!A:I,9,0),"")</f>
        <v>Latis</v>
      </c>
    </row>
    <row r="3" spans="1:13" ht="15" customHeight="1">
      <c r="A3" s="19"/>
      <c r="B3" s="61" t="str">
        <f>IFERROR(VLOOKUP(D3,DB!A:K,11,0),"")</f>
        <v/>
      </c>
      <c r="C3" s="18"/>
      <c r="D3" s="61"/>
      <c r="E3" s="18"/>
      <c r="F3" s="20"/>
      <c r="G3" s="21">
        <f t="shared" ref="G3:G11" ca="1" si="0">IFERROR(NOW()-F3,"-")</f>
        <v>45971.558777430553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45971.558777430553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45971.558777430553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45971.558777430553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45971.558777430553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45971.558777430553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45971.558777430553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45971.558777430553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45971.558777430553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45971.558777430553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45971.558777430553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45971.558777430553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45971.558777430553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45971.558777430553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45971.558777430553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45971.558777430553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45971.558777430553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45971.558777430553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45971.558777430553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45971.558777430553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45971.558777430553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45971.558777430553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45971.558777430553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45971.558777430553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45971.558777430553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45971.558777430553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45971.558777430553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45971.558777430553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45971.558777430553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45971.558777430553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45971.558777430553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45971.558777430553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45971.558777430553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45971.558777430553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45971.558777430553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45971.558777430553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45971.558777430553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45971.558777430553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45971.558777430553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45971.558777430553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45971.558777430553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45971.558777430553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45971.558777430553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45971.558777430553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45971.558777430553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45971.558777430553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45971.558777430553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45971.558777430553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45971.558777430553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45971.558777430553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45971.558777430553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45971.558777430553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45971.558777430553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45971.558777430553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45971.558777430553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45971.558777430553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45971.558777430553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45971.558777430553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45971.558777430553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45971.558777430553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45971.558777430553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45971.558777430553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45971.558777430553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45971.558777430553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45971.558777430553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45971.558777430553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45971.558777430553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45971.558777430553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45971.558777430553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45971.558777430553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45971.558777430553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45971.558777430553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45971.558777430553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45971.558777430553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45971.558777430553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45971.558777430553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45971.558777430553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45971.558777430553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45971.558777430553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45971.558777430553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45971.558777430553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45971.558777430553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45971.558777430553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45971.558777430553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45971.558777430553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45971.558777430553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45971.558777430553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45971.558777430553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45971.558777430553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45971.558777430553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45971.558777430553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45971.558777430553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45971.558777430553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45971.558777430553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45971.558777430553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45971.558777430553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45971.558777430553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45971.558777430553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45971.558777430553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45971.558777430553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45971.558777430553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45971.558777430553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45971.558777430553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45971.558777430553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45971.558777430553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45971.558777430553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45971.558777430553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45971.558777430553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45971.558777430553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45971.558777430553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45971.558777430553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45971.558777430553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45971.558777430553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45971.558777430553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45971.558777430553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45971.558777430553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45971.558777430553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45971.558777430553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45971.558777430553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45971.558777430553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45971.558777430553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45971.558777430553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45971.558777430553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45971.558777430553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45971.558777430553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45971.558777430553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45971.558777430553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45971.558777430553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45971.558777430553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45971.558777430553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45971.558777430553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45971.558777430553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45971.558777430553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45971.558777430553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45971.558777430553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45971.558777430553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45971.558777430553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45971.558777430553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45971.558777430553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45971.558777430553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45971.558777430553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45971.558777430553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45971.558777430553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45971.558777430553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45971.558777430553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45971.558777430553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45971.558777430553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45971.558777430553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45971.558777430553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45971.558777430553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45971.558777430553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45971.558777430553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45971.558777430553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45971.558777430553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45971.558777430553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45971.558777430553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45971.558777430553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45971.558777430553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45971.558777430553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45971.558777430553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45971.558777430553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45971.558777430553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45971.558777430553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45971.558777430553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45971.558777430553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45971.558777430553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45971.558777430553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45971.558777430553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45971.558777430553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45971.558777430553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45971.558777430553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45971.558777430553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45971.558777430553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45971.558777430553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45971.558777430553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45971.558777430553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45971.558777430553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45971.558777430553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45971.558777430553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45971.558777430553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45971.558777430553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45971.558777430553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45971.558777430553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45971.558777430553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45971.558777430553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45971.558777430553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45971.558777430553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45971.558777430553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45971.558777430553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45971.558777430553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45971.558777430553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45971.558777430553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45971.558777430553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45971.558777430553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45971.558777430553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45971.558777430553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45971.558777430553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45971.558777430553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45971.558777430553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45971.558777430553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45971.558777430553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45971.558777430553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45971.558777430553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45971.558777430553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45971.558777430553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45971.558777430553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45971.558777430553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45971.558777430553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45971.558777430553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45971.558777430553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45971.558777430553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45971.558777430553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45971.558777430553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45971.558777430553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45971.558777430553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45971.558777430553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45971.558777430553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45971.558777430553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45971.558777430553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45971.558777430553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45971.558777430553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45971.558777430553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45971.558777430553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45971.558777430553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45971.558777430553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45971.558777430553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45971.558777430553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45971.558777430553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45971.558777430553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45971.558777430553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45971.558777430553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45971.558777430553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45971.558777430553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45971.558777430553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45971.558777430553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45971.558777430553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45971.558777430553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45971.558777430553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45971.558777430553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45971.558777430553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45971.558777430553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45971.558777430553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45971.558777430553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45971.558777430553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45971.558777430553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45971.558777430553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45971.558777430553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45971.558777430553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45971.558777430553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45971.558777430553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45971.558777430553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45971.558777430553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45971.558777430553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45971.558777430553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45971.558777430553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45971.558777430553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45971.558777430553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45971.558777430553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45971.558777430553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45971.558777430553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45971.558777430553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45971.558777430553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45971.558777430553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45971.558777430553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45971.558777430553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45971.558777430553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45971.558777430553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45971.558777430553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45971.558777430553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45971.558777430553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45971.558777430553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45971.558777430553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45971.558777430553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45971.558777430553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45971.558777430553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45971.558777430553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45971.558777430553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45971.558777430553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45971.558777430553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45971.558777430553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45971.558777430553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45971.558777430553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45971.558777430553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45971.558777430553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45971.558777430553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45971.558777430553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45971.558777430553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45971.558777430553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45971.558777430553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45971.558777430553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45971.558777430553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45971.558777430553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45971.558777430553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45971.558777430553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45971.558777430553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45971.558777430553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45971.558777430553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45971.558777430553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45971.558777430553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45971.558777430553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45971.558777430553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45971.558777430553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45971.558777430553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45971.558777430553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45971.558777430553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45971.558777430553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45971.558777430553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45971.558777430553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45971.558777430553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45971.558777430553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45971.558777430553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45971.558777430553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45971.558777430553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45971.558777430553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45971.558777430553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45971.558777430553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45971.558777430553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45971.558777430553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45971.558777430553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45971.558777430553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45971.558777430553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45971.558777430553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45971.558777430553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45971.558777430553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45971.558777430553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45971.558777430553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45971.558777430553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45971.558777430553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45971.558777430553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45971.558777430553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45971.558777430553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45971.558777430553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45971.558777430553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45971.558777430553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45971.558777430553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45971.558777430553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45971.558777430553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45971.558777430553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45971.558777430553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45971.558777430553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45971.558777430553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45971.558777430553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45971.558777430553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45971.558777430553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45971.558777430553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45971.558777430553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45971.558777430553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45971.558777430553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45971.558777430553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45971.558777430553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45971.558777430553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45971.558777430553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45971.558777430553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45971.558777430553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45971.558777430553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45971.558777430553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45971.558777430553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45971.558777430553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45971.558777430553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45971.558777430553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45971.558777430553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45971.558777430553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45971.558777430553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45971.558777430553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45971.558777430553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45971.558777430553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45971.558777430553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45971.558777430553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45971.558777430553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45971.558777430553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45971.558777430553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45971.558777430553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45971.558777430553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45971.558777430553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45971.558777430553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45971.558777430553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45971.558777430553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45971.558777430553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45971.558777430553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45971.558777430553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45971.558777430553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45971.558777430553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45971.558777430553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45971.558777430553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45971.558777430553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45971.558777430553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45971.558777430553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45971.558777430553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45971.558777430553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45971.558777430553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45971.558777430553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45971.558777430553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45971.558777430553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45971.558777430553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45971.558777430553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45971.558777430553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45971.558777430553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45971.558777430553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45971.558777430553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45971.558777430553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45971.558777430553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45971.558777430553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45971.558777430553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45971.558777430553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45971.558777430553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45971.558777430553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45971.558777430553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45971.558777430553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45971.558777430553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45971.558777430553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45971.558777430553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45971.558777430553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45971.558777430553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45971.558777430553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45971.558777430553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45971.558777430553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45971.558777430553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45971.558777430553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45971.558777430553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45971.558777430553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45971.558777430553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45971.558777430553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45971.558777430553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45971.558777430553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45971.558777430553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45971.558777430553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45971.558777430553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45971.558777430553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45971.558777430553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45971.558777430553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45971.558777430553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45971.558777430553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45971.558777430553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45971.558777430553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45971.558777430553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45971.558777430553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45971.558777430553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45971.558777430553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45971.558777430553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45971.558777430553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45971.558777430553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45971.558777430553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45971.558777430553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45971.558777430553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45971.558777430553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45971.558777430553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45971.558777430553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45971.558777430553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45971.558777430553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45971.558777430553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45971.558777430553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45971.558777430553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45971.558777430553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45971.558777430553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45971.558777430553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45971.558777430553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45971.558777430553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45971.558777430553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45971.558777430553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45971.558777430553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45971.558777430553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45971.558777430553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45971.558777430553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45971.558777430553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45971.558777430553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45971.558777430553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45971.558777430553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45971.558777430553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45971.558777430553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45971.558777430553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45971.558777430553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45971.558777430553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45971.558777430553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45971.558777430553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45971.558777430553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45971.558777430553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45971.558777430553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45971.558777430553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45971.558777430553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45971.558777430553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45971.558777430553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45971.558777430553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45971.558777430553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45971.558777430553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45971.558777430553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45971.558777430553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45971.558777430553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45971.558777430553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45971.558777430553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45971.558777430553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45971.558777430553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45971.558777430553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45971.558777430553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45971.558777430553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45971.558777430553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45971.558777430553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45971.558777430553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45971.558777430553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45971.558777430553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45971.558777430553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45971.558777430553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45971.558777430553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45971.558777430553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45971.558777430553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45971.558777430553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45971.558777430553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45971.558777430553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45971.558777430553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45971.558777430553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45971.558777430553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45971.558777430553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45971.558777430553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45971.558777430553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45971.558777430553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45971.558777430553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45971.558777430553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45971.558777430553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45971.558777430553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45971.558777430553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45971.558777430553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45971.558777430553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45971.558777430553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45971.558777430553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45971.558777430553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45971.558777430553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45971.558777430553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45971.558777430553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45971.558777430553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45971.558777430553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45971.558777430553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45971.558777430553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45971.558777430553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45971.558777430553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45971.558777430553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45971.558777430553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45971.558777430553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45971.558777430553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45971.558777430553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45971.558777430553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45971.558777430553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45971.558777430553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45971.558777430553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45971.558777430553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45971.558777430553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45971.558777430553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45971.558777430553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45971.558777430553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45971.558777430553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45971.558777430553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45971.558777430553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45971.558777430553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45971.558777430553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45971.558777430553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45971.558777430553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45971.558777430553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45971.558777430553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45971.558777430553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45971.558777430553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45971.558777430553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45971.558777430553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45971.558777430553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45971.558777430553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45971.558777430553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45971.558777430553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45971.558777430553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45971.558777430553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45971.558777430553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45971.558777430553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45971.558777430553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45971.558777430553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45971.558777430553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45971.558777430553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45971.558777430553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45971.558777430553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45971.558777430553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45971.558777430553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45971.558777430553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45971.558777430553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45971.558777430553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45971.558777430553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45971.558777430553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45971.558777430553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45971.558777430553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45971.558777430553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45971.558777430553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45971.558777430553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45971.558777430553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45971.558777430553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45971.558777430553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45971.558777430553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45971.558777430553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45971.558777430553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45971.558777430553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45971.558777430553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45971.558777430553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45971.558777430553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45971.558777430553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45971.558777430553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45971.558777430553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45971.558777430553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45971.558777430553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45971.558777430553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45971.558777430553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45971.558777430553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45971.558777430553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45971.558777430553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45971.558777430553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45971.558777430553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45971.558777430553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45971.558777430553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45971.558777430553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45971.558777430553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45971.558777430553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45971.558777430553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45971.558777430553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45971.558777430553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45971.558777430553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45971.558777430553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45971.558777430553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45971.558777430553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45971.558777430553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45971.558777430553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45971.558777430553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45971.558777430553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45971.558777430553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45971.558777430553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45971.558777430553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45971.558777430553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45971.558777430553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45971.558777430553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45971.558777430553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45971.558777430553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45971.558777430553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45971.558777430553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45971.558777430553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45971.558777430553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45971.558777430553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45971.558777430553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45971.558777430553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45971.558777430553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45971.558777430553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45971.558777430553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45971.558777430553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45971.558777430553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45971.558777430553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45971.558777430553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45971.558777430553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45971.558777430553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45971.558777430553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45971.558777430553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45971.558777430553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45971.558777430553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45971.558777430553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45971.558777430553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45971.558777430553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45971.558777430553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45971.558777430553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45971.558777430553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45971.558777430553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45971.558777430553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45971.558777430553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45971.558777430553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45971.558777430553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45971.558777430553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45971.558777430553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45971.558777430553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45971.558777430553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45971.558777430553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45971.558777430553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45971.558777430553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45971.558777430553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45971.558777430553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45971.558777430553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45971.558777430553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45971.558777430553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45971.558777430553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45971.558777430553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45971.558777430553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45971.558777430553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45971.558777430553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45971.558777430553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45971.558777430553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45971.558777430553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45971.558777430553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45971.558777430553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45971.558777430553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45971.558777430553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45971.558777430553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45971.558777430553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45971.558777430553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45971.558777430553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45971.558777430553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45971.558777430553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45971.558777430553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45971.558777430553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45971.558777430553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45971.558777430553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45971.558777430553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45971.558777430553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45971.558777430553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45971.558777430553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45971.558777430553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45971.558777430553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45971.558777430553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45971.558777430553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45971.558777430553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45971.558777430553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45971.558777430553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45971.558777430553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45971.558777430553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45971.558777430553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45971.558777430553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45971.558777430553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45971.558777430553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45971.558777430553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45971.558777430553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45971.558777430553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45971.558777430553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45971.558777430553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45971.558777430553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45971.558777430553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45971.558777430553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45971.558777430553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45971.558777430553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45971.558777430553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45971.558777430553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45971.558777430553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45971.558777430553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45971.558777430553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45971.558777430553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45971.558777430553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45971.558777430553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45971.558777430553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45971.558777430553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45971.558777430553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45971.558777430553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45971.558777430553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45971.558777430553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45971.558777430553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45971.558777430553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45971.558777430553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45971.558777430553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45971.558777430553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45971.558777430553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45971.558777430553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45971.558777430553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45971.558777430553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45971.558777430553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45971.558777430553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45971.558777430553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45971.558777430553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45971.558777430553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45971.558777430553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45971.558777430553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45971.558777430553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45971.558777430553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45971.558777430553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45971.558777430553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45971.558777430553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45971.558777430553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45971.558777430553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45971.558777430553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45971.558777430553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45971.558777430553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45971.558777430553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45971.558777430553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45971.558777430553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45971.558777430553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45971.558777430553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45971.558777430553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45971.558777430553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45971.558777430553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45971.558777430553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45971.558777430553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45971.558777430553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45971.558777430553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45971.558777430553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45971.558777430553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45971.558777430553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45971.558777430553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45971.558777430553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45971.558777430553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45971.558777430553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45971.558777430553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45971.558777430553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45971.558777430553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45971.558777430553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45971.558777430553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45971.558777430553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45971.558777430553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45971.558777430553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45971.558777430553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45971.558777430553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45971.558777430553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45971.558777430553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45971.558777430553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45971.558777430553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45971.558777430553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45971.558777430553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45971.558777430553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45971.558777430553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45971.558777430553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45971.558777430553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45971.558777430553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45971.558777430553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45971.558777430553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45971.558777430553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45971.558777430553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45971.558777430553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45971.558777430553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45971.558777430553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45971.558777430553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45971.558777430553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45971.558777430553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45971.558777430553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45971.558777430553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45971.558777430553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45971.558777430553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45971.558777430553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45971.558777430553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45971.558777430553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45971.558777430553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45971.558777430553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45971.558777430553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45971.558777430553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45971.558777430553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45971.558777430553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45971.558777430553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45971.558777430553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45971.558777430553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45971.558777430553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45971.558777430553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45971.558777430553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45971.558777430553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45971.558777430553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45971.558777430553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45971.558777430553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45971.558777430553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45971.558777430553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45971.558777430553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45971.558777430553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45971.558777430553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45971.558777430553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45971.558777430553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45971.558777430553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45971.558777430553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45971.558777430553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45971.558777430553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45971.558777430553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45971.558777430553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45971.558777430553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45971.558777430553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45971.558777430553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45971.558777430553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45971.558777430553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45971.558777430553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45971.558777430553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45971.558777430553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45971.558777430553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45971.558777430553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45971.558777430553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45971.558777430553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45971.558777430553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45971.558777430553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45971.558777430553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45971.558777430553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45971.558777430553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45971.558777430553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45971.558777430553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45971.558777430553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45971.558777430553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45971.558777430553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45971.558777430553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45971.558777430553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45971.558777430553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45971.558777430553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45971.558777430553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45971.558777430553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45971.558777430553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45971.558777430553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45971.558777430553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45971.558777430553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45971.558777430553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45971.558777430553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45971.558777430553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45971.558777430553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45971.558777430553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45971.558777430553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45971.558777430553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45971.558777430553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45971.558777430553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45971.558777430553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45971.558777430553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45971.558777430553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45971.558777430553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45971.558777430553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45971.558777430553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45971.558777430553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45971.558777430553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45971.558777430553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45971.558777430553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45971.558777430553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45971.558777430553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45971.558777430553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45971.558777430553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45971.558777430553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45971.558777430553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45971.558777430553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45971.558777430553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45971.558777430553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45971.558777430553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45971.558777430553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45971.558777430553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45971.558777430553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45971.558777430553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45971.558777430553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45971.558777430553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45971.558777430553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45971.558777430553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45971.558777430553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45971.558777430553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45971.558777430553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45971.558777430553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45971.558777430553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45971.558777430553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45971.558777430553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45971.558777430553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45971.558777430553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45971.558777430553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45971.558777430553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45971.558777430553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45971.558777430553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45971.558777430553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45971.558777430553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45971.558777430553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45971.558777430553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45971.558777430553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45971.558777430553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45971.558777430553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45971.558777430553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45971.558777430553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45971.558777430553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45971.558777430553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45971.558777430553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45971.558777430553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45971.558777430553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45971.558777430553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45971.558777430553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45971.558777430553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45971.558777430553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45971.558777430553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45971.558777430553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45971.558777430553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45971.558777430553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45971.558777430553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45971.558777430553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45971.558777430553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45971.558777430553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45971.558777430553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45971.558777430553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45971.558777430553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45971.558777430553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45971.558777430553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45971.558777430553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45971.558777430553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45971.558777430553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45971.558777430553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45971.558777430553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45971.558777430553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1035" ca="1" si="16">IFERROR(NOW()-F972,"-")</f>
        <v>45971.558777430553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45971.558777430553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45971.558777430553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45971.558777430553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45971.558777430553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45971.558777430553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45971.558777430553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45971.558777430553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45971.558777430553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45971.558777430553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45971.558777430553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45971.558777430553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45971.558777430553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45971.558777430553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45971.558777430553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45971.558777430553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45971.558777430553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45971.558777430553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45971.558777430553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45971.558777430553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45971.558777430553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45971.558777430553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45971.558777430553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45971.558777430553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45971.558777430553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45971.558777430553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45971.558777430553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45971.558777430553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45971.558777430553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45971.558777430553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45971.558777430553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45971.558777430553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45971.558777430553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45971.558777430553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45971.558777430553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45971.558777430553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45971.558777430553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45971.558777430553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45971.558777430553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45971.558777430553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45971.558777430553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45971.558777430553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45971.558777430553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45971.558777430553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45971.558777430553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45971.558777430553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45971.558777430553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45971.558777430553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45971.558777430553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45971.558777430553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45971.558777430553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45971.558777430553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45971.558777430553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45971.558777430553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45971.558777430553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45971.558777430553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45971.558777430553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45971.558777430553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45971.558777430553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45971.558777430553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45971.558777430553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45971.558777430553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45971.558777430553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45971.558777430553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ref="G1036:G1050" ca="1" si="17">IFERROR(NOW()-F1036,"-")</f>
        <v>45971.558777430553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45971.558777430553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45971.558777430553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45971.558777430553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45971.558777430553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45971.558777430553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45971.558777430553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45971.558777430553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45971.558777430553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45971.558777430553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45971.558777430553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45971.558777430553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45971.558777430553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45971.558777430553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45971.558777430553</v>
      </c>
      <c r="H1050" s="22"/>
      <c r="I1050" s="19" t="str">
        <f>IFERROR(VLOOKUP(D1050,DB!A:F,6,0),"")</f>
        <v/>
      </c>
      <c r="J1050" s="18" t="str">
        <f>IFERROR(VLOOKUP(D1050,DB!A:G,7,0),"")</f>
        <v/>
      </c>
      <c r="K1050" s="45"/>
      <c r="L1050" s="23" t="str">
        <f>IFERROR(VLOOKUP(D1050,DB!A:I,9,0),"")</f>
        <v/>
      </c>
    </row>
  </sheetData>
  <dataValidations count="2">
    <dataValidation allowBlank="1" showInputMessage="1" showErrorMessage="1" sqref="E1" xr:uid="{5914219A-CB83-432D-936A-CC0CB6F3982A}"/>
    <dataValidation type="list" allowBlank="1" showInputMessage="1" showErrorMessage="1" sqref="E2:E10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268.07805983795697</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45971.558777199076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45971.558777199076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45971.558777199076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45971.558777199076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45971.558777199076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45971.558777199076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45971.558777199076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45971.558777199076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45971.558777199076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45971.558777199076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45971.558777199076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45971.558777199076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45971.558777199076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45971.558777199076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45971.558777199076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45971.558777199076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45971.558777199076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45971.558777199076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45971.558777199076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45971.558777199076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45971.558777199076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45971.558777199076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45971.558777199076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45971.558777199076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45971.558777199076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45971.558777199076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45971.558777199076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45971.558777199076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45971.558777199076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45971.558777199076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45971.558777199076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45971.558777199076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45971.558777199076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45971.558777199076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45971.558777199076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45971.558777199076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45971.558777199076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45971.558777199076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45971.558777199076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45971.558777199076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45971.558777199076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45971.558777199076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45971.558777199076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45971.558777199076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45971.558777199076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45971.558777199076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45971.558777199076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45971.558777199076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45971.558777199076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45971.558777199076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45971.558777199076</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45971.558777199076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45971.558777199076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45971.558777199076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45971.558777199076</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45971.558777199076</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45971.558777199076</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45971.558777199076</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79.726717013887537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45.369900115736527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43" ca="1" si="1">IFERROR(NOW()-F4,"")</f>
        <v>22.897666319440759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
        <v>5443</v>
      </c>
      <c r="C6" s="124">
        <v>1</v>
      </c>
      <c r="D6" s="124" t="s">
        <v>39122</v>
      </c>
      <c r="E6" s="124" t="s">
        <v>39021</v>
      </c>
      <c r="F6" s="125">
        <v>45971.43513888889</v>
      </c>
      <c r="G6" s="126">
        <f t="shared" ca="1" si="1"/>
        <v>0.12363854166324018</v>
      </c>
      <c r="H6" s="125">
        <v>45971.428888888891</v>
      </c>
      <c r="I6" s="124" t="s">
        <v>22</v>
      </c>
      <c r="J6" s="124" t="s">
        <v>24</v>
      </c>
      <c r="K6" s="124" t="s">
        <v>39123</v>
      </c>
      <c r="L6" s="124" t="str">
        <f>IFERROR(VLOOKUP(D6,DB!A:I,9,0),"")</f>
        <v/>
      </c>
    </row>
    <row r="7" spans="1:13">
      <c r="A7" s="124"/>
      <c r="B7" s="124" t="str">
        <f>IFERROR(VLOOKUP(D7,DB!A:K,11,0),"")</f>
        <v/>
      </c>
      <c r="C7" s="124"/>
      <c r="D7" s="124"/>
      <c r="E7" s="124"/>
      <c r="F7" s="125"/>
      <c r="G7" s="126">
        <f t="shared" ca="1" si="1"/>
        <v>45971.558777430553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45971.558777430553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45971.558777430553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45971.558777430553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45971.558777430553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45971.558777430553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45971.558777430553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45971.558777430553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45971.558777430553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45971.558777430553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45971.558777430553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45971.558777430553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45971.558777430553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45971.558777430553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45971.558777430553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45971.558777430553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45971.558777430553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45971.558777430553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45971.558777430553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45971.558777430553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45971.558777430553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45971.558777430553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45971.558777430553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45971.558777430553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45971.558777430553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45971.558777430553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45971.558777430553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45971.558777430553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45971.558777430553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45971.558777430553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45971.558777430553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45971.558777430553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45971.558777430553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45971.558777430553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45971.558777430553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45971.558777430553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45971.558777430553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45971.558777430553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45971.558777430553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45971.558777430553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45971.558777430553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45971.558777430553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45971.558777430553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45971.558777430553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45971.558777430553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45971.558777430553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45971.558777430553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45971.558777430553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45971.558777430553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45971.558777430553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45971.558777430553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45971.558777430553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45971.558777430553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45971.558777430553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45971.558777430553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45971.558777430553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45971.558777430553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45971.558777430553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45971.558777430553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45971.558777430553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45971.558777430553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45971.558777430553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45971.558777430553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45971.558777430553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45971.558777430553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45971.558777430553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45971.558777430553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45971.558777430553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45971.558777430553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45971.558777430553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45971.558777430553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45971.558777430553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45971.558777430553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45971.558777430553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45971.558777430553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45971.558777430553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45971.558777430553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45971.558777430553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45971.558777430553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45971.558777430553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45971.558777430553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45971.558777430553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45971.558777430553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45971.558777430553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45971.558777430553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45971.558777430553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45971.558777430553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45971.558777430553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45971.558777430553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45971.558777430553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45971.558777430553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45971.558777430553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45971.558777430553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45971.558777430553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45971.558777430553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45971.558777430553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45971.558777430553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45971.558777430553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45971.558777430553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45971.558777430553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45971.558777430553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45971.558777430553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45971.558777430553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45971.558777430553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45971.558777430553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45971.558777430553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45971.558777430553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45971.558777430553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45971.558777430553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45971.558777430553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45971.558777430553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45971.558777430553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45971.558777430553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45971.558777430553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45971.558777430553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45971.558777430553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45971.558777430553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45971.558777430553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45971.558777430553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45971.558777430553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45971.558777430553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45971.558777430553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45971.558777430553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45971.558777430553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45971.558777430553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45971.558777430553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45971.558777430553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45971.558777430553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45971.558777430553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45971.558777430553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45971.558777430553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45971.558777430553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45971.558777430553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45971.558777430553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45971.558777430553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45971.558777430553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45971.558777430553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45971.558777430553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45971.558777430553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45971.558777430553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45971.558777430553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45971.558777430553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45971.558777430553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45971.558777430553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45971.558777430553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45971.558777430553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45971.558777430553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45971.558777430553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45971.558777430553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45971.558777430553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45971.558777430553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45971.558777430553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45971.558777430553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45971.558777430553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45971.558777430553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45971.558777430553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45971.558777430553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45971.558777430553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45971.558777430553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45971.558777430553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45971.558777430553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45971.558777430553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45971.558777430553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45971.558777430553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45971.558777430553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45971.558777430553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45971.558777430553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45971.558777430553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45971.558777430553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45971.558777430553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45971.558777430553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45971.558777430553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45971.558777430553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45971.558777430553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45971.558777430553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45971.558777430553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45971.558777430553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45971.558777430553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45971.558777430553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45971.558777430553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45971.558777430553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45971.558777430553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45971.558777430553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45971.558777430553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45971.558777430553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45971.558777430553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45971.558777430553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45971.558777430553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45971.558777430553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45971.558777430553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45971.558777430553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45971.558777430553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45971.558777430553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45971.558777430553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45971.558777430553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45971.558777430553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45971.558777430553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45971.558777430553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45971.558777430553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45971.558777430553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45971.558777430553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45971.558777430553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45971.558777430553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45971.558777430553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45971.558777430553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45971.558777430553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45971.558777430553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45971.558777430553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45971.558777430553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45971.558777430553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45971.558777430553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45971.558777430553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45971.558777430553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45971.558777430553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45971.558777430553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45971.558777430553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45971.558777430553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45971.558777430553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45971.558777430553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45971.558777430553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45971.558777430553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45971.558777430553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45971.558777430553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45971.558777430553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45971.558777430553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45971.558777430553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45971.558777430553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45971.558777430553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45971.558777430553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45971.558777430553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45971.558777430553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45971.558777430553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45971.558777430553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45971.558777430553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45971.558777430553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45971.558777430553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45971.558777430553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45971.558777430553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45971.558777430553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45971.558777430553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45971.558777430553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45971.558777430553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45971.558777430553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45971.558777430553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45971.558777430553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45971.558777430553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45971.558777430553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45971.558777430553</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37495</v>
      </c>
      <c r="E2" s="124" t="s">
        <v>39021</v>
      </c>
      <c r="F2" s="143">
        <v>45971.483206018522</v>
      </c>
      <c r="G2" s="105">
        <f t="shared" ref="G2:G7" ca="1" si="0">IFERROR(NOW()-F2,"-")</f>
        <v>7.5571180554106832E-2</v>
      </c>
      <c r="H2" s="143">
        <v>45971.477372685185</v>
      </c>
      <c r="I2" s="141" t="str">
        <f>IFERROR(VLOOKUP(D2,DB!A:F,6,0),"")</f>
        <v>Generator-SG</v>
      </c>
      <c r="J2" s="141" t="str">
        <f>IFERROR(VLOOKUP(D2,DB!A:G,7,0),"")</f>
        <v>Dead</v>
      </c>
      <c r="K2" s="144" t="s">
        <v>39125</v>
      </c>
      <c r="L2" s="145" t="str">
        <f>IFERROR(VLOOKUP(D2,DB!A:I,9,0),"")</f>
        <v>Latis</v>
      </c>
    </row>
    <row r="3" spans="1:16382" ht="31.5" customHeight="1">
      <c r="A3" s="140"/>
      <c r="B3" s="141" t="str">
        <f>IFERROR(VLOOKUP(D3,DB!A:K,11,0),"")</f>
        <v/>
      </c>
      <c r="C3" s="142"/>
      <c r="D3" s="141"/>
      <c r="E3" s="124"/>
      <c r="F3" s="143"/>
      <c r="G3" s="105">
        <f t="shared" ca="1" si="0"/>
        <v>45971.558777199076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45971.558777199076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45971.558777199076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45971.558777199076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45971.558777199076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45971.558777199076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45971.558777199076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45971.558777199076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45971.558777199076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45971.558777199076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45971.558777199076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45971.558777199076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45971.558777199076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45971.558777199076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45971.558777199076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45971.558777199076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45971.558777199076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45971.558777199076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45971.558777199076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45971.558777199076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45971.558777199076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45971.558777199076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45971.558777199076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45971.558777199076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45971.558777199076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45971.558777199076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45971.558777199076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45971.558777199076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45971.558777199076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45971.558777199076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45971.558777199076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45971.558777199076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45971.558777199076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45971.558777199076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45971.558777199076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45971.558777199076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45971.558777199076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45971.558777199076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45971.558777199076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45971.558777199076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45971.558777199076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45971.558777199076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45971.558777199076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45971.558777199076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45971.558777199076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45971.558777199076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45971.558777199076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45971.558777199076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45971.558777199076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45971.558777199076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45971.558777199076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45971.558777199076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45971.558777199076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45971.558777199076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45971.558777199076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45971.558777199076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45971.558777199076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45971.558777199076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45971.558777199076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45971.558777199076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45971.558777199076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45971.558777199076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45971.558777199076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45971.558777199076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45971.558777199076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45971.558777199076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45971.558777199076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45971.558777199076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45971.558777199076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45971.558777199076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45971.558777199076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45971.558777199076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45971.558777199076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45971.558777199076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45971.558777199076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45971.558777199076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45971.558777199076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45971.558777199076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45971.558777199076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45971.558777199076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45971.558777199076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45971.558777199076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45971.558777199076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45971.558777199076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45971.558777199076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45971.558777199076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45971.558777199076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45971.558777199076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45971.558777199076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45971.558777199076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45971.558777199076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45971.558777199076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45971.558777199076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45971.558777199076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45971.558777199076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45971.558777199076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45971.558777199076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45971.558777199076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45971.558777199076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45971.558777199076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45971.558777199076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45971.558777199076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45971.558777199076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45971.558777199076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45971.558777199076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45971.558777199076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45971.558777199076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45971.558777199076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45971.558777199076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45971.558777199076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45971.558777199076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45971.558777199076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45971.558777199076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45971.558777199076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45971.558777199076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45971.558777199076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45971.558777199076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45971.558777199076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45971.558777199076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45971.558777199076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45971.558777199076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45971.558777199076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45971.558777199076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45971.558777199076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45971.558777199076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45971.558777199076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45971.558777199076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45971.558777199076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45971.558777199076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45971.558777199076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45971.558777199076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45971.558777199076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45971.558777199076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45971.558777199076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45971.558777199076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45971.558777199076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45971.558777199076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45971.558777199076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45971.558777199076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45971.558777199076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45971.558777199076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45971.558777199076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45971.558777199076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45971.558777199076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45971.558777199076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45971.558777199076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45971.558777199076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45971.558777199076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45971.558777199076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45971.558777199076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45971.558777199076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45971.558777199076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45971.558777199076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45971.558777199076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45971.558777199076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45971.558777199076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45971.558777199076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45971.558777199076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45971.558777199076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45971.558777199076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45971.558777199076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45971.558777199076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45971.558777199076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45971.558777199076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45971.558777199076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45971.558777199076</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45971.558777199076</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2025-11-10T10:24:38Z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