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55" documentId="13_ncr:1_{F6CB121F-512D-4AA6-A0C1-0FB36C537598}" xr6:coauthVersionLast="47" xr6:coauthVersionMax="47" xr10:uidLastSave="{20407C9A-F051-4D35-A716-68C74AF00430}"/>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<sst xmlns="http://schemas.openxmlformats.org/spreadsheetml/2006/main" count="179041" uniqueCount="39112">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</sst>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296.16208807870134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0.48277094907098217</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0.48147465277725132</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6.9426041663973592E-2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36">
        <v>45959.085868055554</v>
      </c>
      <c r="G6" s="137">
        <f ca="1">IFERROR(NOW()-F6,"")</f>
        <v>2.4645949073601514E-2</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36"/>
      <c r="G7" s="137">
        <f ca="1">IFERROR(NOW()-F7,"")</f>
        <v>45959.110514004627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45959.110514004627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45959.110514004627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45959.110514004627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45959.110514004627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45959.110514004627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45959.110514004627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45959.110514004627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45959.110514004627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45959.110514004627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45959.110514004627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45959.110514004627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45959.110514004627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45959.110514004627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45959.110514004627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45959.110514004627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45959.110514004627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45959.110514004627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45959.110514004627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45959.110514004627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45959.110514004627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45959.110514004627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45959.110514004627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45959.110514004627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45959.110514004627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45959.110514004627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45959.110514004627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45959.110514004627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45959.110514004627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45959.110514004627</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45959.110514004627</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BEAA108B-AFB8-4A7B-AD93-303D66C38E1C}"/>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134.11067604166601</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0.36843067129666451</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0.33425243055535248</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0.17262048611155478</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45959.110514004627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45959.110514004627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45959.110514004627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45959.110514004627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45959.110514004627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45959.110514004627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45959.110514004627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45959.110514004627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45959.110514004627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45959.110514004627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45959.110514004627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45959.110514004627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45959.110514004627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45959.110514004627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45959.110514004627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45959.110514004627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45959.110514004627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45959.110514004627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45959.110514004627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45959.110514004627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45959.110514004627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45959.110514004627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45959.110514004627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45959.110514004627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45959.110514004627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45959.110514004627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45959.110514004627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45959.110514004627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45959.110514004627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45959.110514004627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45959.110514004627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45959.110514004627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45959.110514004627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45959.110514004627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45959.110514004627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45959.110514004627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45959.110514004627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45959.110514004627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45959.110514004627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45959.110514004627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45959.110514004627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45959.110514004627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45959.110514004627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45959.110514004627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45959.110514004627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45959.110514004627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45959.110514004627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45959.110514004627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45959.110514004627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45959.110514004627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45959.110514004627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45959.110514004627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45959.110514004627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45959.110514004627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45959.110514004627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45959.110514004627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45959.110514004627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45959.110514004627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45959.110514004627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45959.110514004627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45959.110514004627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45959.110514004627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45959.110514004627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45959.110514004627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45959.110514004627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45959.110514004627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45959.110514004627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45959.110514004627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45959.110514004627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45959.110514004627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45959.110514004627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45959.110514004627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45959.110514004627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45959.110514004627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45959.110514004627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45959.110514004627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45959.110514004627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45959.110514004627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45959.110514004627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45959.110514004627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45959.110514004627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45959.110514004627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45959.110514004627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45959.110514004627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45959.110514004627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45959.110514004627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45959.110514004627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45959.110514004627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45959.110514004627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45959.110514004627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45959.110514004627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45959.110514004627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45959.110514004627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45959.110514004627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45959.110514004627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45959.110514004627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45959.110514004627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45959.110514004627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45959.110514004627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45959.110514004627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45959.110514004627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45959.110514004627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45959.110514004627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45959.110514004627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45959.110514004627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45959.110514004627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45959.110514004627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45959.110514004627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45959.110514004627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45959.110514004627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45959.110514004627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45959.110514004627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45959.110514004627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45959.110514004627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45959.110514004627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45959.110514004627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45959.110514004627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45959.110514004627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45959.110514004627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45959.110514004627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45959.110514004627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45959.110514004627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45959.110514004627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45959.110514004627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45959.110514004627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45959.110514004627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45959.110514004627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45959.110514004627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45959.110514004627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45959.110514004627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45959.110514004627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45959.110514004627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45959.110514004627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45959.110514004627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45959.110514004627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45959.110514004627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45959.110514004627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45959.110514004627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45959.110514004627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45959.110514004627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45959.110514004627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45959.110514004627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45959.110514004627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45959.110514004627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45959.110514004627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45959.110514004627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45959.110514004627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45959.110514004627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45959.110514004627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45959.110514004627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45959.110514004627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45959.110514004627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45959.110514004627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45959.110514004627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45959.110514004627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45959.110514004627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45959.110514004627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45959.110514004627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45959.110514004627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45959.110514004627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45959.110514004627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45959.110514004627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45959.110514004627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45959.110514004627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45959.110514004627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45959.110514004627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45959.110514004627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45959.110514004627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45959.110514004627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45959.110514004627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45959.110514004627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45959.110514004627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45959.110514004627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45959.110514004627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45959.110514004627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45959.110514004627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45959.110514004627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45959.110514004627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45959.110514004627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45959.110514004627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45959.110514004627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45959.110514004627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45959.110514004627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45959.110514004627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45959.110514004627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45959.110514004627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45959.110514004627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45959.110514004627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45959.110514004627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45959.110514004627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45959.110514004627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45959.110514004627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45959.110514004627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45959.110514004627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45959.110514004627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45959.110514004627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45959.110514004627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45959.110514004627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45959.110514004627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45959.110514004627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45959.110514004627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45959.110514004627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45959.110514004627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45959.110514004627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45959.110514004627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45959.110514004627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45959.110514004627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45959.110514004627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45959.110514004627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45959.110514004627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45959.110514004627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45959.110514004627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45959.110514004627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45959.110514004627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45959.110514004627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45959.110514004627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45959.110514004627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45959.110514004627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45959.110514004627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45959.110514004627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45959.110514004627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45959.110514004627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45959.110514004627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45959.110514004627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45959.110514004627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45959.110514004627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45959.110514004627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45959.110514004627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45959.110514004627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45959.110514004627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45959.110514004627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45959.110514004627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45959.110514004627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45959.110514004627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45959.110514004627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45959.110514004627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45959.110514004627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45959.110514004627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45959.110514004627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45959.110514004627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45959.110514004627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45959.110514004627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45959.110514004627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45959.110514004627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45959.110514004627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45959.110514004627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45959.110514004627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45959.110514004627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45959.110514004627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45959.110514004627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45959.110514004627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45959.110514004627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45959.110514004627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45959.110514004627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45959.110514004627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45959.110514004627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45959.110514004627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45959.110514004627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45959.110514004627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45959.110514004627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45959.110514004627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45959.110514004627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45959.110514004627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45959.110514004627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45959.110514004627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45959.110514004627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45959.110514004627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45959.110514004627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45959.110514004627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45959.110514004627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45959.110514004627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45959.110514004627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45959.110514004627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45959.110514004627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45959.110514004627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45959.110514004627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45959.110514004627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45959.110514004627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45959.110514004627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45959.110514004627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45959.110514004627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45959.110514004627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45959.110514004627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45959.110514004627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45959.110514004627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45959.110514004627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45959.110514004627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45959.110514004627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45959.110514004627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45959.110514004627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45959.110514004627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45959.110514004627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45959.110514004627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45959.110514004627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45959.110514004627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45959.110514004627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45959.110514004627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45959.110514004627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45959.110514004627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45959.110514004627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45959.110514004627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45959.110514004627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45959.110514004627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45959.110514004627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45959.110514004627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45959.110514004627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45959.110514004627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45959.110514004627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45959.110514004627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45959.110514004627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45959.110514004627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45959.110514004627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45959.110514004627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45959.110514004627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45959.110514004627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45959.110514004627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45959.110514004627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45959.110514004627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45959.110514004627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45959.110514004627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45959.110514004627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45959.110514004627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45959.110514004627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45959.110514004627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45959.110514004627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45959.110514004627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45959.110514004627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45959.110514004627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45959.110514004627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45959.110514004627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45959.110514004627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45959.110514004627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45959.110514004627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45959.110514004627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45959.110514004627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45959.110514004627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45959.110514004627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45959.110514004627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45959.110514004627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45959.110514004627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45959.110514004627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45959.110514004627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45959.110514004627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45959.110514004627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45959.110514004627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45959.110514004627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45959.110514004627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45959.110514004627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45959.110514004627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45959.110514004627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45959.110514004627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45959.110514004627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45959.110514004627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45959.110514004627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45959.110514004627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45959.110514004627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45959.110514004627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45959.110514004627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45959.110514004627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45959.110514004627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45959.110514004627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45959.110514004627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45959.110514004627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45959.110514004627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45959.110514004627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45959.110514004627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45959.110514004627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45959.110514004627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45959.110514004627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45959.110514004627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45959.110514004627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45959.110514004627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45959.110514004627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45959.110514004627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45959.110514004627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45959.110514004627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45959.110514004627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45959.110514004627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45959.110514004627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45959.110514004627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45959.110514004627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45959.110514004627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45959.110514004627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45959.110514004627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45959.110514004627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45959.110514004627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45959.110514004627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45959.110514004627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45959.110514004627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45959.110514004627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45959.110514004627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45959.110514004627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45959.110514004627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45959.110514004627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45959.110514004627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45959.110514004627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45959.110514004627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45959.110514004627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45959.110514004627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45959.110514004627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45959.110514004627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45959.110514004627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45959.110514004627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45959.110514004627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45959.110514004627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45959.110514004627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45959.110514004627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45959.110514004627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45959.110514004627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45959.110514004627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45959.110514004627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45959.110514004627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45959.110514004627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45959.110514004627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45959.110514004627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45959.110514004627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45959.110514004627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45959.110514004627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45959.110514004627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45959.110514004627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45959.110514004627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45959.110514004627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45959.110514004627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45959.110514004627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45959.110514004627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45959.110514004627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45959.110514004627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45959.110514004627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45959.110514004627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45959.110514004627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45959.110514004627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45959.110514004627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45959.110514004627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45959.110514004627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45959.110514004627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45959.110514004627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45959.110514004627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45959.110514004627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45959.110514004627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45959.110514004627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45959.110514004627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45959.110514004627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45959.110514004627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45959.110514004627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45959.110514004627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45959.110514004627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45959.110514004627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45959.110514004627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45959.110514004627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45959.110514004627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45959.110514004627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45959.110514004627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45959.110514004627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45959.110514004627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45959.110514004627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45959.110514004627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45959.110514004627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45959.110514004627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45959.110514004627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45959.110514004627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45959.110514004627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45959.110514004627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45959.110514004627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45959.110514004627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45959.110514004627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45959.110514004627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45959.110514004627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45959.110514004627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45959.110514004627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45959.110514004627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45959.110514004627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45959.110514004627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45959.110514004627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45959.110514004627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45959.110514004627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45959.110514004627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45959.110514004627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45959.110514004627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45959.110514004627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45959.110514004627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45959.110514004627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45959.110514004627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45959.110514004627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45959.110514004627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45959.110514004627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45959.110514004627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45959.110514004627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45959.110514004627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45959.110514004627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45959.110514004627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45959.110514004627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45959.110514004627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45959.110514004627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45959.110514004627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45959.110514004627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45959.110514004627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45959.110514004627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45959.110514004627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45959.110514004627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45959.110514004627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45959.110514004627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45959.110514004627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45959.110514004627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45959.110514004627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45959.110514004627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45959.110514004627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45959.110514004627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45959.110514004627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45959.110514004627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45959.110514004627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45959.110514004627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45959.110514004627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45959.110514004627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45959.110514004627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45959.110514004627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45959.110514004627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45959.110514004627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45959.110514004627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45959.110514004627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45959.110514004627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45959.110514004627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45959.110514004627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45959.110514004627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45959.110514004627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45959.110514004627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45959.110514004627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45959.110514004627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45959.110514004627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45959.110514004627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45959.110514004627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45959.110514004627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45959.110514004627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45959.110514004627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45959.110514004627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45959.110514004627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45959.110514004627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45959.110514004627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45959.110514004627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45959.110514004627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45959.110514004627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45959.110514004627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45959.110514004627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45959.110514004627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45959.110514004627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45959.110514004627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45959.110514004627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45959.110514004627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45959.110514004627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45959.110514004627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45959.110514004627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45959.110514004627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45959.110514004627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45959.110514004627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45959.110514004627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45959.110514004627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45959.110514004627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45959.110514004627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45959.110514004627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45959.110514004627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45959.110514004627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45959.110514004627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45959.110514004627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45959.110514004627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45959.110514004627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45959.110514004627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45959.110514004627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45959.110514004627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45959.110514004627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45959.110514004627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45959.110514004627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45959.110514004627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45959.110514004627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45959.110514004627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45959.110514004627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45959.110514004627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45959.110514004627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45959.110514004627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45959.110514004627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45959.110514004627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45959.110514004627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45959.110514004627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45959.110514004627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45959.110514004627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45959.110514004627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45959.110514004627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45959.110514004627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45959.110514004627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45959.110514004627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45959.110514004627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45959.110514004627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45959.110514004627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45959.110514004627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45959.110514004627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45959.110514004627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45959.110514004627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45959.110514004627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45959.110514004627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45959.110514004627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45959.110514004627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45959.110514004627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45959.110514004627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45959.110514004627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45959.110514004627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45959.110514004627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45959.110514004627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45959.110514004627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45959.110514004627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45959.110514004627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45959.110514004627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45959.110514004627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45959.110514004627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45959.110514004627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45959.110514004627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45959.110514004627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45959.110514004627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45959.110514004627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45959.110514004627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45959.110514004627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45959.110514004627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45959.110514004627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45959.110514004627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45959.110514004627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45959.110514004627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45959.110514004627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45959.110514004627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45959.110514004627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45959.110514004627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45959.110514004627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45959.110514004627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45959.110514004627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45959.110514004627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45959.110514004627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45959.110514004627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45959.110514004627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45959.110514004627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45959.110514004627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45959.110514004627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45959.110514004627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45959.110514004627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45959.110514004627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45959.110514004627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45959.110514004627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45959.110514004627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45959.110514004627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45959.110514004627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45959.110514004627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45959.110514004627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45959.110514004627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45959.110514004627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45959.110514004627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45959.110514004627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45959.110514004627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45959.110514004627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45959.110514004627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45959.110514004627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45959.110514004627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45959.110514004627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45959.110514004627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45959.110514004627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45959.110514004627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45959.110514004627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45959.110514004627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45959.110514004627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45959.110514004627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45959.110514004627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45959.110514004627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45959.110514004627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45959.110514004627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45959.110514004627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45959.110514004627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45959.110514004627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45959.110514004627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45959.110514004627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45959.110514004627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45959.110514004627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45959.110514004627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45959.110514004627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45959.110514004627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45959.110514004627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45959.110514004627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45959.110514004627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45959.110514004627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45959.110514004627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45959.110514004627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45959.110514004627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45959.110514004627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45959.110514004627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45959.110514004627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45959.110514004627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45959.110514004627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45959.110514004627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45959.110514004627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45959.110514004627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45959.110514004627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45959.110514004627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45959.110514004627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45959.110514004627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45959.110514004627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45959.110514004627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45959.110514004627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45959.110514004627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45959.110514004627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45959.110514004627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45959.110514004627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45959.110514004627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45959.110514004627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45959.110514004627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45959.110514004627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45959.110514004627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45959.110514004627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45959.110514004627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45959.110514004627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45959.110514004627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45959.110514004627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45959.110514004627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45959.110514004627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45959.110514004627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45959.110514004627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45959.110514004627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45959.110514004627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45959.110514004627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45959.110514004627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45959.110514004627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45959.110514004627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45959.110514004627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45959.110514004627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45959.110514004627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45959.110514004627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45959.110514004627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45959.110514004627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45959.110514004627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45959.110514004627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45959.110514004627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45959.110514004627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45959.110514004627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45959.110514004627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45959.110514004627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45959.110514004627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45959.110514004627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45959.110514004627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45959.110514004627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45959.110514004627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45959.110514004627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45959.110514004627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45959.110514004627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45959.110514004627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45959.110514004627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45959.110514004627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45959.110514004627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45959.110514004627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45959.110514004627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45959.110514004627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45959.110514004627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45959.110514004627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45959.110514004627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45959.110514004627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45959.110514004627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45959.110514004627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45959.110514004627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45959.110514004627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45959.110514004627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45959.110514004627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45959.110514004627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45959.110514004627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45959.110514004627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45959.110514004627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45959.110514004627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45959.110514004627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45959.110514004627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45959.110514004627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45959.110514004627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45959.110514004627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45959.110514004627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45959.110514004627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45959.110514004627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45959.110514004627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45959.110514004627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45959.110514004627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45959.110514004627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45959.110514004627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45959.110514004627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45959.110514004627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45959.110514004627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45959.110514004627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45959.110514004627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45959.110514004627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45959.110514004627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45959.110514004627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45959.110514004627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45959.110514004627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45959.110514004627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45959.110514004627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45959.110514004627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45959.110514004627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45959.110514004627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45959.110514004627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45959.110514004627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45959.110514004627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45959.110514004627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45959.110514004627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45959.110514004627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45959.110514004627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45959.110514004627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45959.110514004627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45959.110514004627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45959.110514004627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45959.110514004627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45959.110514004627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45959.110514004627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45959.110514004627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45959.110514004627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45959.110514004627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45959.110514004627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45959.110514004627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45959.110514004627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45959.110514004627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45959.110514004627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45959.110514004627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45959.110514004627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45959.110514004627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45959.110514004627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45959.110514004627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45959.110514004627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45959.110514004627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45959.110514004627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45959.110514004627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45959.110514004627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45959.110514004627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45959.110514004627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45959.110514004627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45959.110514004627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45959.110514004627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45959.110514004627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45959.110514004627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45959.110514004627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45959.110514004627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45959.110514004627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45959.110514004627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45959.110514004627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45959.110514004627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45959.110514004627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45959.110514004627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45959.110514004627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45959.110514004627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45959.110514004627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45959.110514004627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45959.110514004627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45959.110514004627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45959.110514004627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45959.110514004627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45959.110514004627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45959.110514004627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45959.110514004627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45959.110514004627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45959.110514004627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45959.110514004627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45959.110514004627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45959.110514004627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45959.110514004627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45959.110514004627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45959.110514004627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45959.110514004627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45959.110514004627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45959.110514004627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45959.110514004627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45959.110514004627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45959.110514004627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45959.110514004627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45959.110514004627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45959.110514004627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45959.110514004627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45959.110514004627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45959.110514004627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45959.110514004627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45959.110514004627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45959.110514004627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45959.110514004627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45959.110514004627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45959.110514004627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45959.110514004627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45959.110514004627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45959.110514004627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45959.110514004627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45959.110514004627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45959.110514004627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45959.110514004627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45959.110514004627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45959.110514004627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45959.110514004627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45959.110514004627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45959.110514004627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45959.110514004627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45959.110514004627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45959.110514004627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45959.110514004627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45959.110514004627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45959.110514004627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45959.110514004627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45959.110514004627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45959.110514004627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45959.110514004627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45959.110514004627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45959.110514004627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45959.110514004627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45959.110514004627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45959.110514004627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45959.110514004627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45959.110514004627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45959.110514004627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45959.110514004627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45959.110514004627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45959.110514004627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45959.110514004627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45959.110514004627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45959.110514004627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45959.110514004627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45959.110514004627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45959.110514004627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45959.110514004627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45959.110514004627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45959.110514004627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45959.110514004627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45959.110514004627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45959.110514004627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45959.110514004627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45959.110514004627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45959.110514004627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45959.110514004627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45959.110514004627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45959.110514004627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45959.110514004627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45959.110514004627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45959.110514004627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45959.110514004627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45959.110514004627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45959.110514004627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45959.110514004627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45959.110514004627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45959.110514004627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45959.110514004627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45959.110514004627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45959.110514004627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45959.110514004627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45959.110514004627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45959.110514004627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45959.110514004627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45959.110514004627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45959.110514004627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45959.110514004627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45959.110514004627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45959.110514004627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45959.110514004627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45959.110514004627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45959.110514004627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45959.110514004627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45959.110514004627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45959.110514004627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45959.110514004627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45959.110514004627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45959.110514004627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45959.110514004627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45959.110514004627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45959.110514004627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45959.110514004627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45959.110514004627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45959.110514004627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45959.110514004627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45959.110514004627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45959.110514004627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45959.110514004627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45959.110514004627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45959.110514004627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45959.110514004627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45959.110514004627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45959.110514004627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45959.110514004627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45959.110514004627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45959.110514004627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45959.110514004627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45959.110514004627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45959.110514004627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45959.110514004627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45959.110514004627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45959.110514004627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45959.110514004627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45959.110514004627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45959.110514004627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45959.110514004627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45959.110514004627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45959.110514004627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45959.110514004627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45959.110514004627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45959.110514004627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45959.110514004627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45959.110514004627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45959.110514004627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45959.110514004627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45959.110514004627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45959.110514004627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45959.110514004627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45959.110514004627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45959.110514004627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45959.110514004627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45959.110514004627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45959.110514004627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45959.110514004627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45959.110514004627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45959.110514004627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45959.110514004627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45959.110514004627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45959.110514004627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45959.110514004627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45959.110514004627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45959.110514004627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45959.110514004627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45959.110514004627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45959.110514004627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45959.110514004627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45959.110514004627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45959.110514004627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45959.110514004627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45959.110514004627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45959.110514004627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45959.110514004627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45959.110514004627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45959.110514004627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45959.110514004627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45959.110514004627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45959.110514004627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45959.110514004627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45959.110514004627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45959.110514004627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45959.110514004627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45959.110514004627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45959.110514004627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45959.110514004627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45959.110514004627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45959.110514004627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45959.110514004627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45959.110514004627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45959.110514004627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45959.110514004627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45959.110514004627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45959.110514004627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45959.110514004627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45959.110514004627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45959.110514004627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45959.110514004627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45959.110514004627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45959.110514004627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45959.110514004627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45959.110514004627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45959.110514004627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45959.110514004627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45959.110514004627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45959.110514004627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45959.110514004627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45959.110514004627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45959.110514004627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45959.110514004627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45959.110514004627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45959.110514004627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45959.110514004627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45959.110514004627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45959.110514004627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45959.110514004627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45959.110514004627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45959.110514004627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45959.110514004627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45959.110514004627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45959.110514004627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45959.110514004627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45959.110514004627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45959.110514004627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45959.110514004627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45959.110514004627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45959.110514004627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45959.110514004627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45959.110514004627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45959.110514004627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45959.110514004627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45959.110514004627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45959.110514004627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45959.110514004627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45959.110514004627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45959.110514004627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45959.110514004627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45959.110514004627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45959.110514004627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45959.110514004627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45959.110514004627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45959.110514004627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45959.110514004627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45959.110514004627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45959.110514004627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45959.110514004627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45959.110514004627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45959.110514004627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45959.110514004627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45959.110514004627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45959.110514004627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45959.110514004627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45959.110514004627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45959.110514004627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45959.110514004627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45959.110514004627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45959.110514004627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45959.110514004627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45959.110514004627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45959.110514004627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45959.110514004627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45959.110514004627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45959.110514004627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45959.110514004627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45959.110514004627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45959.110514004627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45959.110514004627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45959.110514004627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45959.110514004627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45959.110514004627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45959.110514004627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45959.110514004627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45959.110514004627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45959.110514004627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45959.110514004627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45959.110514004627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45959.110514004627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45959.110514004627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45959.110514004627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45959.110514004627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45959.110514004627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45959.110514004627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45959.110514004627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45959.110514004627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45959.110514004627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45959.110514004627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45959.110514004627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45959.110514004627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45959.110514004627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45959.110514004627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45959.110514004627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45959.110514004627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45959.110514004627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45959.110514004627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45959.110514004627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45959.110514004627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45959.110514004627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45959.110514004627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45959.110514004627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45959.110514004627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45959.110514004627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45959.110514004627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45959.110514004627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45959.110514004627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45959.110514004627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45959.110514004627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45959.110514004627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45959.110514004627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45959.110514004627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45959.110514004627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45959.110514004627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45959.110514004627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45959.110514004627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45959.110514004627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45959.110514004627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45959.110514004627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45959.110514004627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45959.110514004627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45959.110514004627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45959.110514004627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45959.110514004627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45959.110514004627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45959.110514004627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45959.110514004627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45959.110514004627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45959.110514004627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45959.110514004627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45959.110514004627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45959.110514004627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45959.110514004627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45959.110514004627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45959.110514004627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45959.110514004627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45959.110514004627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45959.110514004627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45959.110514004627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45959.110514004627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45959.110514004627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45959.110514004627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45959.110514004627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45959.110514004627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45959.110514004627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45959.110514004627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45959.110514004627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45959.110514004627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45959.110514004627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45959.110514004627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45959.110514004627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45959.110514004627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45959.110514004627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45959.110514004627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45959.110514004627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45959.110514004627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45959.110514004627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45959.110514004627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45959.110514004627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45959.110514004627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45959.110514004627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45959.110514004627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45959.110514004627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45959.110514004627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45959.110514004627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45959.110514004627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45959.110514004627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45959.110514004627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45959.110514004627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45959.110514004627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45959.110514004627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45959.110514004627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45959.110514004627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45959.110514004627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45959.110514004627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45959.110514004627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45959.110514004627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45959.110514004627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45959.110514004627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45959.110514004627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45959.110514004627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45959.110514004627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45959.110514004627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45959.110514004627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45959.110514004627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45959.110514004627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45959.110514004627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45959.110514004627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45959.110514004627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45959.110514004627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45959.110514004627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45959.110514004627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45959.110514004627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45959.110514004627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45959.110514004627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45959.110514004627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45959.110514004627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45959.110514004627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45959.110514004627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45959.110514004627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45959.110514004627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45959.110514004627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45959.110514004627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45959.110514004627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45959.110514004627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45959.110514004627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45959.110514004627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45959.110514004627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45959.110514004627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45959.110514004627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45959.110514004627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45959.110514004627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45959.110514004627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45959.110514004627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45959.110514004627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45959.110514004627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45959.110514004627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45959.110514004627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45959.110514004627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45959.110514004627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45959.110514004627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45959.110514004627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45959.110514004627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45959.110514004627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45959.110514004627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45959.110514004627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45959.110514004627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45959.110514004627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45959.110514004627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45959.110514004627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45959.110514004627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45959.110514004627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45959.110514004627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45959.110514004627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45959.110514004627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45959.110514004627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45959.110514004627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45959.110514004627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45959.110514004627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45959.110514004627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45959.110514004627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45959.110514004627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45959.110514004627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45959.110514004627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45959.110514004627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45959.110514004627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45959.110514004627</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255.62979641203128</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0.23481956018076744</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0.18620844907127321</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45959.110514004627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45959.110514004627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45959.110514004627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45959.110514004627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45959.110514004627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45959.110514004627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45959.110514004627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45959.110514004627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45959.110514004627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45959.110514004627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45959.110514004627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45959.110514004627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45959.110514004627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45959.110514004627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45959.110514004627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45959.110514004627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45959.110514004627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45959.110514004627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45959.110514004627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45959.110514004627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45959.110514004627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45959.110514004627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45959.110514004627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45959.110514004627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45959.110514004627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45959.110514004627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45959.110514004627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45959.110514004627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45959.110514004627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45959.110514004627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45959.110514004627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45959.110514004627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45959.110514004627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45959.110514004627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45959.110514004627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45959.110514004627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45959.110514004627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45959.110514004627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45959.110514004627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45959.110514004627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45959.110514004627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45959.110514004627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45959.110514004627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45959.110514004627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45959.110514004627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45959.110514004627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45959.110514004627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45959.110514004627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45959.110514004627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45959.110514004627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45959.110514004627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45959.110514004627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45959.110514004627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45959.110514004627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45959.110514004627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45959.110514004627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45959.110514004627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45959.110514004627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45959.110514004627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45959.110514004627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45959.110514004627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45959.110514004627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45959.110514004627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45959.110514004627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45959.110514004627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45959.110514004627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45959.110514004627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45959.110514004627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45959.110514004627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45959.110514004627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45959.110514004627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45959.110514004627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45959.110514004627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45959.110514004627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45959.110514004627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45959.110514004627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45959.110514004627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45959.110514004627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45959.110514004627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45959.110514004627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45959.110514004627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45959.110514004627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45959.110514004627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45959.110514004627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45959.110514004627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45959.110514004627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45959.110514004627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45959.110514004627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45959.110514004627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45959.110514004627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45959.110514004627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45959.110514004627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45959.110514004627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45959.110514004627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45959.110514004627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45959.110514004627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45959.110514004627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45959.110514004627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45959.110514004627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45959.110514004627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45959.110514004627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45959.110514004627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45959.110514004627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45959.110514004627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45959.110514004627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45959.110514004627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45959.110514004627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45959.110514004627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45959.110514004627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45959.110514004627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45959.110514004627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45959.110514004627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45959.110514004627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45959.110514004627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45959.110514004627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45959.110514004627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45959.110514004627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45959.110514004627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45959.110514004627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45959.110514004627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45959.110514004627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45959.110514004627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45959.110514004627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45959.110514004627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45959.110514004627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45959.110514004627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45959.110514004627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45959.110514004627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45959.110514004627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45959.110514004627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45959.110514004627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45959.110514004627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45959.110514004627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45959.110514004627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45959.110514004627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45959.110514004627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45959.110514004627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45959.110514004627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45959.110514004627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45959.110514004627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45959.110514004627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45959.110514004627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45959.110514004627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45959.110514004627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45959.110514004627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45959.110514004627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45959.110514004627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45959.110514004627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45959.110514004627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45959.110514004627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45959.110514004627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45959.110514004627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45959.110514004627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45959.110514004627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45959.110514004627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45959.110514004627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45959.110514004627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45959.110514004627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45959.110514004627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45959.110514004627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45959.110514004627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45959.110514004627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45959.110514004627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45959.110514004627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45959.110514004627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45959.110514004627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45959.110514004627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45959.110514004627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45959.110514004627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45959.110514004627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45959.110514004627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45959.110514004627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45959.110514004627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45959.110514004627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45959.110514004627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45959.110514004627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45959.110514004627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67.278453819439164</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32.921636689810839</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10.449402893515071</v>
      </c>
      <c r="H4" s="153">
        <v>45948.661111111112</v>
      </c>
      <c r="I4" s="152" t="str">
        <f>IFERROR(VLOOKUP(D4,DB!A:F,6,0),"")</f>
        <v>SCECO</v>
      </c>
      <c r="J4" s="152" t="str">
        <f>IFERROR(VLOOKUP(D4,DB!A:G,7,0),"")</f>
        <v>Dead</v>
      </c>
      <c r="K4" s="152" t="s">
        <v>39107</v>
      </c>
      <c r="L4" s="152" t="str">
        <f>IFERROR(VLOOKUP(D4,DB!A:I,9,0),"")</f>
        <v>Latis</v>
      </c>
    </row>
    <row r="5" spans="1:13" ht="30.75">
      <c r="A5" s="152" t="s">
        <v>39108</v>
      </c>
      <c r="B5" s="152" t="str">
        <f>IFERROR(VLOOKUP(D5,DB!A:K,11,0),"")</f>
        <v>R5</v>
      </c>
      <c r="C5" s="152">
        <v>1</v>
      </c>
      <c r="D5" s="152" t="s">
        <v>30646</v>
      </c>
      <c r="E5" s="152" t="s">
        <v>38998</v>
      </c>
      <c r="F5" s="153">
        <v>45959.08829861111</v>
      </c>
      <c r="G5" s="154">
        <f ca="1">IFERROR(NOW()-F5,"")</f>
        <v>2.2215393517399207E-2</v>
      </c>
      <c r="H5" s="153">
        <v>45959.045960648145</v>
      </c>
      <c r="I5" s="152" t="str">
        <f>IFERROR(VLOOKUP(D5,DB!A:F,6,0),"")</f>
        <v>SCECO</v>
      </c>
      <c r="J5" s="152" t="str">
        <f>IFERROR(VLOOKUP(D5,DB!A:G,7,0),"")</f>
        <v>Weak</v>
      </c>
      <c r="K5" s="152" t="s">
        <v>39109</v>
      </c>
      <c r="L5" s="152" t="str">
        <f>IFERROR(VLOOKUP(D5,DB!A:I,9,0),"")</f>
        <v>Latis</v>
      </c>
    </row>
    <row r="6" spans="1:13" ht="15">
      <c r="A6" s="152"/>
      <c r="B6" s="152" t="str">
        <f>IFERROR(VLOOKUP(D6,DB!A:K,11,0),"")</f>
        <v/>
      </c>
      <c r="C6" s="152"/>
      <c r="D6" s="152"/>
      <c r="E6" s="152"/>
      <c r="F6" s="153"/>
      <c r="G6" s="154">
        <f ca="1">IFERROR(NOW()-F6,"")</f>
        <v>45959.110514004627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45959.110514004627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45959.110514004627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45959.110514004627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45959.110514004627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45959.110514004627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45959.110514004627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45959.110514004627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45959.110514004627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45959.110514004627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45959.110514004627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45959.110514004627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45959.110514004627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45959.110514004627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45959.110514004627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45959.110514004627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45959.110514004627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45959.110514004627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45959.110514004627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45959.110514004627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45959.110514004627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45959.110514004627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45959.110514004627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45959.110514004627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45959.110514004627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45959.110514004627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45959.110514004627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45959.110514004627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45959.110514004627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45959.110514004627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45959.110514004627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45959.110514004627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45959.110514004627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45959.110514004627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45959.110514004627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45959.110514004627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45959.110514004627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45959.110514004627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45959.110514004627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45959.110514004627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45959.110514004627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45959.110514004627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45959.110514004627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45959.110514004627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45959.110514004627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45959.110514004627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45959.110514004627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45959.110514004627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45959.110514004627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45959.110514004627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45959.110514004627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45959.110514004627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45959.110514004627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45959.110514004627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45959.110514004627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45959.110514004627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45959.110514004627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45959.110514004627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45959.110514004627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45959.110514004627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45959.110514004627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45959.110514004627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45959.110514004627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45959.110514004627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45959.110514004627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45959.110514004627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45959.110514004627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45959.110514004627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45959.110514004627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45959.110514004627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45959.110514004627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45959.110514004627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45959.110514004627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45959.110514004627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45959.110514004627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45959.110514004627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45959.110514004627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45959.110514004627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45959.110514004627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45959.110514004627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45959.110514004627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45959.110514004627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45959.110514004627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45959.110514004627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45959.110514004627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45959.110514004627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45959.110514004627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45959.110514004627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45959.110514004627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45959.110514004627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45959.110514004627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45959.110514004627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45959.110514004627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45959.110514004627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45959.110514004627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45959.110514004627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45959.110514004627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45959.110514004627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45959.110514004627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45959.110514004627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45959.110514004627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45959.110514004627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45959.110514004627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45959.110514004627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45959.110514004627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45959.110514004627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45959.110514004627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45959.110514004627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45959.110514004627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45959.110514004627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45959.110514004627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45959.110514004627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45959.110514004627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45959.110514004627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45959.110514004627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45959.110514004627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45959.110514004627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45959.110514004627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45959.110514004627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45959.110514004627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45959.110514004627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45959.110514004627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45959.110514004627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45959.110514004627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45959.110514004627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45959.110514004627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45959.110514004627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45959.110514004627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45959.110514004627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45959.110514004627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45959.110514004627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45959.110514004627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45959.110514004627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45959.110514004627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45959.110514004627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45959.110514004627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45959.110514004627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45959.110514004627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45959.110514004627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45959.110514004627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45959.110514004627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45959.110514004627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45959.110514004627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45959.110514004627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45959.110514004627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45959.110514004627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45959.110514004627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45959.110514004627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45959.110514004627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45959.110514004627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45959.110514004627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45959.110514004627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45959.110514004627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45959.110514004627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45959.110514004627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45959.110514004627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45959.110514004627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45959.110514004627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45959.110514004627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45959.110514004627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45959.110514004627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45959.110514004627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45959.110514004627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45959.110514004627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45959.110514004627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45959.110514004627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45959.110514004627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45959.110514004627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45959.110514004627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45959.110514004627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45959.110514004627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45959.110514004627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45959.110514004627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45959.110514004627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45959.110514004627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45959.110514004627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45959.110514004627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45959.110514004627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45959.110514004627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45959.110514004627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45959.110514004627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45959.110514004627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45959.110514004627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45959.110514004627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45959.110514004627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45959.110514004627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45959.110514004627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45959.110514004627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45959.110514004627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45959.110514004627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45959.110514004627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45959.110514004627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45959.110514004627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45959.110514004627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45959.110514004627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45959.110514004627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45959.110514004627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45959.110514004627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45959.110514004627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45959.110514004627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45959.110514004627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45959.110514004627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45959.110514004627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45959.110514004627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45959.110514004627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45959.110514004627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45959.110514004627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45959.110514004627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45959.110514004627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45959.110514004627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45959.110514004627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45959.110514004627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45959.110514004627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45959.110514004627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45959.110514004627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45959.110514004627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45959.110514004627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45959.110514004627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45959.110514004627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45959.110514004627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45959.110514004627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45959.110514004627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45959.110514004627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45959.110514004627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45959.110514004627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45959.110514004627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45959.110514004627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45959.110514004627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45959.110514004627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45959.110514004627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45959.110514004627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45959.110514004627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45959.110514004627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45959.110514004627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45959.110514004627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45959.110514004627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45959.110514004627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45959.110514004627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45959.110514004627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45959.110514004627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45959.110514004627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45959.110514004627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45959.110514004627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45959.110514004627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45959.110514004627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45959.110514004627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45959.110514004627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45959.110514004627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45959.110514004627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45959.110514004627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45959.110514004627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45959.110514004627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45959.110514004627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45959.110514004627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45959.110514004627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45959.110514004627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45959.110514004627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45959.110514004627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45959.110514004627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45959.110514004627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45959.110514004627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45959.110514004627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45959.110514004627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45959.110514004627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45959.110514004627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45959.110514004627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45959.110514004627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45959.110514004627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45959.110514004627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45959.110514004627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45959.110514004627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45959.110514004627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45959.110514004627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45959.110514004627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45959.110514004627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45959.110514004627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45959.110514004627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45959.110514004627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45959.110514004627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45959.110514004627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45959.110514004627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45959.110514004627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45959.110514004627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45959.110514004627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45959.110514004627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45959.110514004627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45959.110514004627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45959.110514004627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45959.110514004627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45959.110514004627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45959.110514004627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45959.110514004627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45959.110514004627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45959.110514004627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45959.110514004627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45959.110514004627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45959.110514004627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45959.110514004627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45959.110514004627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45959.110514004627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45959.110514004627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45959.110514004627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45959.110514004627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45959.110514004627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45959.110514004627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45959.110514004627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45959.110514004627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45959.110514004627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45959.110514004627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45959.110514004627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45959.110514004627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45959.110514004627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45959.110514004627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45959.110514004627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45959.110514004627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45959.110514004627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45959.110514004627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45959.110514004627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45959.110514004627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45959.110514004627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45959.110514004627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45959.110514004627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45959.110514004627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45959.110514004627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45959.110514004627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45959.110514004627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45959.110514004627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45959.110514004627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45959.110514004627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45959.110514004627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45959.110514004627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45959.110514004627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45959.110514004627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45959.110514004627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45959.110514004627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45959.110514004627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45959.110514004627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45959.110514004627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45959.110514004627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45959.110514004627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45959.110514004627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45959.110514004627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45959.110514004627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45959.110514004627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45959.110514004627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45959.110514004627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45959.110514004627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45959.110514004627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45959.110514004627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45959.110514004627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45959.110514004627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45959.110514004627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45959.110514004627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45959.110514004627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45959.110514004627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45959.110514004627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45959.110514004627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45959.110514004627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45959.110514004627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45959.110514004627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45959.110514004627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45959.110514004627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45959.110514004627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45959.110514004627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45959.110514004627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45959.110514004627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45959.110514004627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45959.110514004627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45959.110514004627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45959.110514004627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45959.110514004627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45959.110514004627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45959.110514004627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45959.110514004627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45959.110514004627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45959.110514004627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45959.110514004627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45959.110514004627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45959.110514004627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45959.110514004627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45959.110514004627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45959.110514004627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45959.110514004627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45959.110514004627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45959.110514004627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45959.110514004627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45959.110514004627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45959.110514004627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45959.110514004627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45959.110514004627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45959.110514004627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45959.110514004627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45959.110514004627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45959.110514004627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45959.110514004627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45959.110514004627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45959.110514004627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45959.110514004627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45959.110514004627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45959.110514004627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45959.110514004627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45959.110514004627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45959.110514004627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45959.110514004627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45959.110514004627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45959.110514004627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45959.110514004627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45959.110514004627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45959.110514004627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45959.110514004627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45959.110514004627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45959.110514004627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45959.110514004627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45959.110514004627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45959.110514004627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45959.110514004627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45959.110514004627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45959.110514004627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45959.110514004627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45959.110514004627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45959.110514004627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45959.110514004627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45959.110514004627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45959.110514004627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45959.110514004627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45959.110514004627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45959.110514004627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45959.110514004627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45959.110514004627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45959.110514004627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45959.110514004627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39110</v>
      </c>
      <c r="B2" s="173" t="str">
        <f>IFERROR(VLOOKUP(D2,DB!A:K,11,0),"")</f>
        <v>R6</v>
      </c>
      <c r="C2" s="174">
        <v>1</v>
      </c>
      <c r="D2" s="173" t="s">
        <v>34942</v>
      </c>
      <c r="E2" s="106" t="s">
        <v>38998</v>
      </c>
      <c r="F2" s="175">
        <v>45958.779328703706</v>
      </c>
      <c r="G2" s="116">
        <f ca="1">IFERROR(NOW()-F2,"-")</f>
        <v>0.33118530092178844</v>
      </c>
      <c r="H2" s="175">
        <v>45958.773611111108</v>
      </c>
      <c r="I2" s="173" t="str">
        <f>IFERROR(VLOOKUP(D2,DB!A:F,6,0),"")</f>
        <v>Generator-SG</v>
      </c>
      <c r="J2" s="173" t="str">
        <f>IFERROR(VLOOKUP(D2,DB!A:G,7,0),"")</f>
        <v>Vandalized</v>
      </c>
      <c r="K2" s="176" t="s">
        <v>39111</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34731</v>
      </c>
      <c r="E3" s="106"/>
      <c r="F3" s="107"/>
      <c r="G3" s="77">
        <f ca="1">IFERROR(NOW()-F3,"-")</f>
        <v>45959.110514004627</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45959.110514004627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45959.110514004627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45959.110514004627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45959.110514004627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45959.110514004627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45959.110514004627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45959.110514004627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45959.110514004627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45959.110514004627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45959.110514004627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45959.110514004627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45959.110514004627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45959.110514004627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45959.110514004627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45959.110514004627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45959.110514004627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45959.110514004627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45959.110514004627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45959.110514004627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45959.110514004627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45959.110514004627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45959.110514004627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45959.110514004627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45959.110514004627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45959.110514004627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45959.110514004627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45959.110514004627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45959.110514004627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45959.110514004627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45959.110514004627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45959.110514004627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45959.110514004627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45959.110514004627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45959.110514004627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45959.110514004627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45959.110514004627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45959.110514004627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45959.110514004627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45959.110514004627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45959.110514004627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45959.110514004627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45959.110514004627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45959.110514004627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45959.110514004627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45959.110514004627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45959.110514004627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45959.110514004627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45959.110514004627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45959.110514004627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45959.110514004627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45959.110514004627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45959.110514004627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45959.110514004627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45959.110514004627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45959.110514004627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45959.110514004627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45959.110514004627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45959.110514004627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45959.110514004627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45959.110514004627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45959.110514004627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45959.110514004627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45959.110514004627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45959.110514004627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45959.110514004627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45959.110514004627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45959.110514004627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45959.110514004627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45959.110514004627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45959.110514004627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45959.110514004627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45959.110514004627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45959.110514004627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45959.110514004627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45959.110514004627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45959.110514004627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45959.110514004627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45959.110514004627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45959.110514004627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45959.110514004627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45959.110514004627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45959.110514004627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45959.110514004627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45959.110514004627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45959.110514004627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Tarek Mahran</cp:lastModifiedBy>
  <cp:revision/>
  <dcterms:created xsi:type="dcterms:W3CDTF">2024-04-22T00:44:33Z</dcterms:created>
  <dcterms:modified xsi:type="dcterms:W3CDTF">2025-10-28T23:39:10Z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